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24 AC SSI RELANCE\CORRIGE\AE LOT 1\"/>
    </mc:Choice>
  </mc:AlternateContent>
  <bookViews>
    <workbookView xWindow="0" yWindow="0" windowWidth="28800" windowHeight="11850" tabRatio="501"/>
  </bookViews>
  <sheets>
    <sheet name="entete DPGF" sheetId="8" r:id="rId1"/>
    <sheet name="Forfait" sheetId="5" r:id="rId2"/>
    <sheet name="4 années" sheetId="9" r:id="rId3"/>
  </sheets>
  <definedNames>
    <definedName name="_xlnm._FilterDatabase" localSheetId="1" hidden="1">Forfait!$B$4:$N$50</definedName>
    <definedName name="_xlnm.Print_Area" localSheetId="1">Forfait!$A$1:$O$52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2" i="5" l="1"/>
  <c r="N6" i="5" l="1"/>
  <c r="N5" i="5"/>
  <c r="N29" i="5" l="1"/>
  <c r="N8" i="5" l="1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7" i="5"/>
  <c r="N51" i="5" l="1"/>
</calcChain>
</file>

<file path=xl/sharedStrings.xml><?xml version="1.0" encoding="utf-8"?>
<sst xmlns="http://schemas.openxmlformats.org/spreadsheetml/2006/main" count="363" uniqueCount="156">
  <si>
    <t>Rèf</t>
  </si>
  <si>
    <t>Commune</t>
  </si>
  <si>
    <t>Quartier</t>
  </si>
  <si>
    <t>Entité</t>
  </si>
  <si>
    <t>Qté centrale</t>
  </si>
  <si>
    <t>Cat</t>
  </si>
  <si>
    <t>type</t>
  </si>
  <si>
    <t>KOUROU</t>
  </si>
  <si>
    <t>3° REI</t>
  </si>
  <si>
    <t>Bât 0002 - GSBDD / 4ème Cie</t>
  </si>
  <si>
    <t>1 centrale NUGELEC-EA</t>
  </si>
  <si>
    <t>A</t>
  </si>
  <si>
    <t>Type 1</t>
  </si>
  <si>
    <t>Bât 0003 - ÉTAT-MAJOR</t>
  </si>
  <si>
    <t>1 centrale NUGELEC-ECA</t>
  </si>
  <si>
    <t>Bât 0004 - B.O.I / DSAF / DRH</t>
  </si>
  <si>
    <t>Bât 0008 - SMCAT</t>
  </si>
  <si>
    <t xml:space="preserve">1 centrale DEF type CASSIOPEE PIANO-C                                    </t>
  </si>
  <si>
    <t>Bât 0009 - Atelier Auto</t>
  </si>
  <si>
    <t>1 centrale</t>
  </si>
  <si>
    <t>E</t>
  </si>
  <si>
    <t>Type 4</t>
  </si>
  <si>
    <t>Bât 0010 - POSTE DE SÉCURITÉ</t>
  </si>
  <si>
    <t>1 report alarme incendie DEF relié au bât 008</t>
  </si>
  <si>
    <t>1 centrale  EATON / NUG31318</t>
  </si>
  <si>
    <t>1 centrale DEF type Polaris 06/6/10</t>
  </si>
  <si>
    <t>Bât 0018 - CINEMA</t>
  </si>
  <si>
    <t>1 centrale NUGELEC - EA</t>
  </si>
  <si>
    <t>1 centrale DEF type Polaris C10 6 zones</t>
  </si>
  <si>
    <t>Bât 0021 - SALLE DE SPORTS KEOPS</t>
  </si>
  <si>
    <t>1 centrale DEF TST</t>
  </si>
  <si>
    <t>Bât 0022 - MULTISERVICES</t>
  </si>
  <si>
    <t>Bât 0024 - BCC</t>
  </si>
  <si>
    <t>Bât 0025 - BCC</t>
  </si>
  <si>
    <t>1 centrale LEGRAND</t>
  </si>
  <si>
    <t>Bât 0026 - BCC</t>
  </si>
  <si>
    <t>1 centrale NUGELEC – EA 331218</t>
  </si>
  <si>
    <t>QUARTIER FORGET</t>
  </si>
  <si>
    <t>Bât 0061 - MESS ( La Caravelle)</t>
  </si>
  <si>
    <t xml:space="preserve">1 centrale DEF type Polaris                                                            </t>
  </si>
  <si>
    <t>Bât 0067 - TRANSMISSION</t>
  </si>
  <si>
    <t>1 centrale Siemens FC2020-F2</t>
  </si>
  <si>
    <t>Bât 0072 - INFIRMERIE</t>
  </si>
  <si>
    <t>1 centrale DEF type Polaris</t>
  </si>
  <si>
    <t>1 centrale DEF type Polaris 02/6/10</t>
  </si>
  <si>
    <t>Bât 0085 BCC</t>
  </si>
  <si>
    <t>1 centrale DEF</t>
  </si>
  <si>
    <t>Bât 0086 - BCC</t>
  </si>
  <si>
    <t>Bât 0089 - LOGEMENTS EVAT 2ème Cie</t>
  </si>
  <si>
    <t>Bât 0090 - BUREAUX 2ème Cie</t>
  </si>
  <si>
    <t>Bât 0091 - LOGEMENTS EVAT 2ème Cie</t>
  </si>
  <si>
    <t>Bât 0092 - LOGEMENT EVAT CCS</t>
  </si>
  <si>
    <t>Bât 0093 - BUREAUX CCS HÉBERGEMENTS</t>
  </si>
  <si>
    <t>Bât 0094 - 2ème Cie (RDC) CHAMBRES CCS</t>
  </si>
  <si>
    <t>Bât 0095 - BUREAUX et HÉBERGEMENTS Cie</t>
  </si>
  <si>
    <t>REGINA</t>
  </si>
  <si>
    <t>Bât 0014  - BÂTIMENT HÉBERGEMENT</t>
  </si>
  <si>
    <t>Bât 0041 - BÂTIMENT HÉBERGEMENT</t>
  </si>
  <si>
    <t>Bât 0042 - BÂTIMENT HÉBERGEMENT</t>
  </si>
  <si>
    <t>Bât 0022  - SOUTE à MUNITION</t>
  </si>
  <si>
    <t>CMIA</t>
  </si>
  <si>
    <t>1 centrale - NUGELEC</t>
  </si>
  <si>
    <t>GSBdD</t>
  </si>
  <si>
    <t>CAMOPI</t>
  </si>
  <si>
    <t>CAMP MARIC</t>
  </si>
  <si>
    <t>Bât 004 carbet sanitaires</t>
  </si>
  <si>
    <t>Bat 028 - Hébergements troupes</t>
  </si>
  <si>
    <t>Bât 042 - Soute à carburant</t>
  </si>
  <si>
    <t>Bât 050 - Magasin de stockage</t>
  </si>
  <si>
    <t>Bât 051 - carbet ordinaire</t>
  </si>
  <si>
    <t>CAMP BERNET</t>
  </si>
  <si>
    <t>3°REI</t>
  </si>
  <si>
    <t>Bat 001 - PVS</t>
  </si>
  <si>
    <t>SAINT-GEORGES 
DE L'OYAPOCK</t>
  </si>
  <si>
    <t>CAMPS  SZUTS  - C.E.F.E</t>
  </si>
  <si>
    <t>EQUIPEMENTS</t>
  </si>
  <si>
    <t>LOCALISATION</t>
  </si>
  <si>
    <t>GEND</t>
  </si>
  <si>
    <t>D</t>
  </si>
  <si>
    <t>Bât 0097 - HÉBERGEMENTS Cie</t>
  </si>
  <si>
    <t>Bât 0096 - HÉBERGEMENTS Cie</t>
  </si>
  <si>
    <t>Bât 0084 - ARMURERIE CENTR. SITTAL</t>
  </si>
  <si>
    <t>Bât 0065 - CLUB DU LÉGIONNAIRE "GILBERT"</t>
  </si>
  <si>
    <t>Bât 0013 - ALIMENTATION TROUPE (ORDINAIRE)</t>
  </si>
  <si>
    <t>ERT</t>
  </si>
  <si>
    <t>ERP</t>
  </si>
  <si>
    <t>Bât 0002 - BAT ADMINISTRATIF</t>
  </si>
  <si>
    <t>desenfumage</t>
  </si>
  <si>
    <t>bat.0018 - Cinéma</t>
  </si>
  <si>
    <t>ERT/S</t>
  </si>
  <si>
    <t>CETS</t>
  </si>
  <si>
    <t>1 système de desenfumage mécanique non asservi SSI</t>
  </si>
  <si>
    <t>Bât 0020 - REGIE- Atelier MISTRAL-NTI / Trans.</t>
  </si>
  <si>
    <t>PARIACABO - GENDARMERIE 
MARITIMES</t>
  </si>
  <si>
    <t>Nombre</t>
  </si>
  <si>
    <t>Batiment concernés - équipements</t>
  </si>
  <si>
    <t>Equipements 
centrale SSI ; alarme , désenfumages</t>
  </si>
  <si>
    <t>Etb</t>
  </si>
  <si>
    <t>ERT établissement soumi au code du travail</t>
  </si>
  <si>
    <t>ERT S établissement soumi au code du travail avec locaux à sommeil</t>
  </si>
  <si>
    <t>ERP établissement recevant du public</t>
  </si>
  <si>
    <t xml:space="preserve">Trigramme </t>
  </si>
  <si>
    <t>MARCHE N°</t>
  </si>
  <si>
    <t xml:space="preserve">
Guyane (973) – FAG – Accord-cadre mixte pour la maintenance préventive et corrective des installations et équipements contre l’incendie des bâtiments des forces armées en Guyane
</t>
  </si>
  <si>
    <r>
      <t xml:space="preserve">IMPORTANT
</t>
    </r>
    <r>
      <rPr>
        <b/>
        <sz val="11"/>
        <color theme="1"/>
        <rFont val="Calibri"/>
        <family val="2"/>
        <scheme val="minor"/>
      </rPr>
      <t>TOUS</t>
    </r>
    <r>
      <rPr>
        <sz val="11"/>
        <color theme="1"/>
        <rFont val="Calibri"/>
        <family val="2"/>
        <scheme val="minor"/>
      </rPr>
      <t xml:space="preserve"> LES POSTES DE LA DECOMPOSITION DU PRIX GLOBALE ET FORFAITAIRE DOIVENT ÊTRE RENSEIGNES IMPÉRATIVEMENT
NE SONT PAS ADMIS :
• LES POSTES «  </t>
    </r>
    <r>
      <rPr>
        <b/>
        <sz val="11"/>
        <color theme="1"/>
        <rFont val="Calibri"/>
        <family val="2"/>
        <scheme val="minor"/>
      </rPr>
      <t>NON CHIFFRES</t>
    </r>
    <r>
      <rPr>
        <sz val="11"/>
        <color theme="1"/>
        <rFont val="Calibri"/>
        <family val="2"/>
        <scheme val="minor"/>
      </rPr>
      <t xml:space="preserve"> »
• LES POSTES «  </t>
    </r>
    <r>
      <rPr>
        <b/>
        <sz val="11"/>
        <color theme="1"/>
        <rFont val="Calibri"/>
        <family val="2"/>
        <scheme val="minor"/>
      </rPr>
      <t>POUR MÉMOIRE</t>
    </r>
    <r>
      <rPr>
        <sz val="11"/>
        <color theme="1"/>
        <rFont val="Calibri"/>
        <family val="2"/>
        <scheme val="minor"/>
      </rPr>
      <t xml:space="preserve"> »
• LES POSTES « </t>
    </r>
    <r>
      <rPr>
        <b/>
        <sz val="11"/>
        <color theme="1"/>
        <rFont val="Calibri"/>
        <family val="2"/>
        <scheme val="minor"/>
      </rPr>
      <t>INCLUS</t>
    </r>
    <r>
      <rPr>
        <sz val="11"/>
        <color theme="1"/>
        <rFont val="Calibri"/>
        <family val="2"/>
        <scheme val="minor"/>
      </rPr>
      <t xml:space="preserve"> »
• L’AJOUT OU LA SUPPRESSION DE POSTES
• LA MODIFICATION DU CADRE
• LES MONTANTS NULS</t>
    </r>
  </si>
  <si>
    <t>DÉCOMPOSITION DU PRIX GLOBAL ET FORFAITAIRE</t>
  </si>
  <si>
    <t>A1</t>
  </si>
  <si>
    <t>Tous sites Lot 1</t>
  </si>
  <si>
    <t xml:space="preserve">Réalisation de
 l’état zéro </t>
  </si>
  <si>
    <t>Article 1 du CCTP</t>
  </si>
  <si>
    <t>B1</t>
  </si>
  <si>
    <t>Réalisation de 
l’état annuel</t>
  </si>
  <si>
    <t>Article 3.3 du CCTP</t>
  </si>
  <si>
    <t>Report coût total lot 1 prestations à prix forfaitaire maintenance préventive annuelle comprenant les prestations correctives inférieures à 1 000,00€</t>
  </si>
  <si>
    <t>COÛT TOTAL - LOT 1 ANNEE 1 PRESTATIONS À PRIX FORFAITAIRES</t>
  </si>
  <si>
    <t>Réalisation de
 l’état annuel</t>
  </si>
  <si>
    <t>COÛT TOTAL - LOT 1 ANNEE 2 PRESTATIONS À PRIX FORFAITAIRES</t>
  </si>
  <si>
    <t>COÛT TOTAL - LOT 1 ANNEE 3 PRESTATIONS À PRIX FORFAITAIRES</t>
  </si>
  <si>
    <t>C1</t>
  </si>
  <si>
    <t>Réalisation de 
l’état des lieux final</t>
  </si>
  <si>
    <t>COÛT TOTAL - LOT 1 ANNEE 4 PRESTATIONS À PRIX FORFAITAIRES</t>
  </si>
  <si>
    <t>COÛT TOTAL - LOT 1 ANNEE 1</t>
  </si>
  <si>
    <t>COÛT TOTAL - LOT 1 ANNEE 2</t>
  </si>
  <si>
    <t>COÛT TOTAL - LOT 1 ANNEE 3</t>
  </si>
  <si>
    <t>COÛT TOTAL - LOT 1  ANNEE 4</t>
  </si>
  <si>
    <t>COÛT TOTAL LOT 1 DES 4 ANNEES</t>
  </si>
  <si>
    <t>À ……..……….…. ,le</t>
  </si>
  <si>
    <t>Signature et cachet de l'entreprise</t>
  </si>
  <si>
    <t>(précédés de la mention manuscrite "Lu et approuvé")</t>
  </si>
  <si>
    <t>LOT 1 - PRESTATIONS À PRIX FORFAITAIRE : MAINTENANCE PRÉVENTIVE ANNUELLE  + PRESTATIONS DE MAINTENANCE CORRECTIVE INFERIEURES A 1 000,00€</t>
  </si>
  <si>
    <t>Nombre de VISITE</t>
  </si>
  <si>
    <t>Prix UNITAIRE</t>
  </si>
  <si>
    <t>SOUS-TOTAL</t>
  </si>
  <si>
    <r>
      <t>1</t>
    </r>
    <r>
      <rPr>
        <b/>
        <u/>
        <vertAlign val="superscript"/>
        <sz val="11"/>
        <color theme="1"/>
        <rFont val="Times New Roman"/>
        <family val="1"/>
      </rPr>
      <t>re</t>
    </r>
    <r>
      <rPr>
        <b/>
        <u/>
        <sz val="11"/>
        <color theme="1"/>
        <rFont val="Times New Roman"/>
        <family val="1"/>
      </rPr>
      <t xml:space="preserve"> ANNEE TOUT SITES</t>
    </r>
  </si>
  <si>
    <r>
      <t>2</t>
    </r>
    <r>
      <rPr>
        <b/>
        <u/>
        <vertAlign val="superscript"/>
        <sz val="11"/>
        <color theme="1"/>
        <rFont val="Times New Roman"/>
        <family val="1"/>
      </rPr>
      <t>e</t>
    </r>
    <r>
      <rPr>
        <b/>
        <u/>
        <sz val="11"/>
        <color theme="1"/>
        <rFont val="Times New Roman"/>
        <family val="1"/>
      </rPr>
      <t xml:space="preserve">  ANNEE TOUT SITES</t>
    </r>
  </si>
  <si>
    <r>
      <t>3</t>
    </r>
    <r>
      <rPr>
        <b/>
        <u/>
        <vertAlign val="superscript"/>
        <sz val="11"/>
        <color theme="1"/>
        <rFont val="Times New Roman"/>
        <family val="1"/>
      </rPr>
      <t>e</t>
    </r>
    <r>
      <rPr>
        <b/>
        <u/>
        <sz val="11"/>
        <color theme="1"/>
        <rFont val="Times New Roman"/>
        <family val="1"/>
      </rPr>
      <t xml:space="preserve"> ANNEE TOUT SITES</t>
    </r>
  </si>
  <si>
    <r>
      <t>4</t>
    </r>
    <r>
      <rPr>
        <b/>
        <u/>
        <vertAlign val="superscript"/>
        <sz val="11"/>
        <color theme="1"/>
        <rFont val="Times New Roman"/>
        <family val="1"/>
      </rPr>
      <t>e</t>
    </r>
    <r>
      <rPr>
        <b/>
        <u/>
        <sz val="11"/>
        <color theme="1"/>
        <rFont val="Times New Roman"/>
        <family val="1"/>
      </rPr>
      <t xml:space="preserve"> ANNEE TOUT SITES</t>
    </r>
  </si>
  <si>
    <t>TOTAL DES 4 ANNEES TOUT SITES</t>
  </si>
  <si>
    <t>Coût total lot 1 - Prestations à prix forfaitaire de maintenance préventive et corrective inférieure à 1 000,00€</t>
  </si>
  <si>
    <t xml:space="preserve">Guyane (973) – FAG – Accord-cadre à bons de commande pour la maintenance préventive et corrective des installations et équipements contre l’incendie et des installations d’extinction automatique de gaz des bâtiments des forces armées en Guyane </t>
  </si>
  <si>
    <t xml:space="preserve">LOT N°1 :
Maintenance des installations et équipements contre l’incendie du CETS, Site Frégate au Centre spatial Guyanais, Quartier Forget et de la Gendarmerie maritime Pariacabo à Kourou ; le Camp Szuts - (centre d’entrainement en forêt équatoriale - CEFE) à Régina, le Camp Maric à Camopi ; le Camp Bernet à Saint-Georges de L’Oyapock.
</t>
  </si>
  <si>
    <t>1 centrale NUGELEC EA - 2 boucles</t>
  </si>
  <si>
    <t>1 centrale – DEF EA C2/6/10 - 2 boucles</t>
  </si>
  <si>
    <t>Bât 0087 - BCC</t>
  </si>
  <si>
    <t>Bât 0014 et 0015  ERP - Foyer+ salle muscu + Bibliothèque</t>
  </si>
  <si>
    <t>1 centrale NUGELEC ECA204 - 4 boucles</t>
  </si>
  <si>
    <t>1 centrale NUGELEC ECA204 - 2 boucles</t>
  </si>
  <si>
    <t>1 centrale NUGELEC ECA204 - 6 boucles</t>
  </si>
  <si>
    <t>PRESTATIONS MAINTENANCE PREVENTIVE
ANNUELLE</t>
  </si>
  <si>
    <t xml:space="preserve">KOUROU
</t>
  </si>
  <si>
    <t>SITE FREGATE
Centre spatial Guyanais</t>
  </si>
  <si>
    <t>IEAG 1 pièce - DEF Polaris 2/6/10 - ECS/DECT détecteur de fumée multiponctuel à haute sensibilité (1), dispositif sonore et visuel (evacuation immédiate/ entrée interdite) (9), déclencheurs manuels (2) et évents de surpression (3), intégre des réservoirs de stockage et agent extincteur de type IG55 (12)</t>
  </si>
  <si>
    <t>SSI vers 5 bâtiments - Centrale SSI - Compact SDI + UGA - Marque DEF, SDI, CMSI, DAI (35), indicateur d'action(18), DM adressable avec couvercle de protection (17), tableau repépétiteur d'exploitation  TRE (3), diffuseur d'alarme sonore et lumineux (DASF/DVAF) (21) - diffuseurs d'alarme lumineux (DVAF) (7); AGS diffuseur d'alarme générale sélective (4), modules déportés (4 relais, 4 adresses) (6)</t>
  </si>
  <si>
    <t>5 bâtiments concernés par SSI</t>
  </si>
  <si>
    <t>1 bâtiment concerné par IEAG</t>
  </si>
  <si>
    <t>ANNEXE 3  A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</si>
</sst>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u/>
      <vertAlign val="superscript"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sz val="11"/>
      <name val="Times New Roman"/>
      <family val="1"/>
    </font>
    <font>
      <b/>
      <u/>
      <sz val="10"/>
      <color theme="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1" fillId="0" borderId="0"/>
    <xf numFmtId="0" fontId="5" fillId="7" borderId="16" applyNumberFormat="0" applyFont="0" applyAlignment="0" applyProtection="0"/>
  </cellStyleXfs>
  <cellXfs count="1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/>
      <protection locked="0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/>
      <protection locked="0"/>
    </xf>
    <xf numFmtId="164" fontId="0" fillId="0" borderId="13" xfId="0" applyNumberFormat="1" applyBorder="1" applyAlignment="1" applyProtection="1">
      <alignment horizontal="right" vertical="center"/>
      <protection locked="0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6" fillId="0" borderId="0" xfId="0" applyFont="1" applyProtection="1">
      <protection locked="0"/>
    </xf>
    <xf numFmtId="0" fontId="0" fillId="0" borderId="0" xfId="0" applyProtection="1">
      <protection locked="0"/>
    </xf>
    <xf numFmtId="0" fontId="16" fillId="0" borderId="0" xfId="0" applyFont="1"/>
    <xf numFmtId="0" fontId="11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/>
    <xf numFmtId="0" fontId="1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6" fillId="0" borderId="5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/>
    </xf>
    <xf numFmtId="0" fontId="16" fillId="3" borderId="5" xfId="0" applyFont="1" applyFill="1" applyBorder="1" applyAlignment="1" applyProtection="1">
      <alignment horizontal="center" vertical="center"/>
      <protection locked="0"/>
    </xf>
    <xf numFmtId="0" fontId="16" fillId="3" borderId="4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0" fontId="18" fillId="6" borderId="2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 applyProtection="1">
      <alignment horizontal="center" vertical="center"/>
      <protection locked="0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5" fillId="7" borderId="1" xfId="2" applyFont="1" applyBorder="1" applyAlignment="1">
      <alignment horizontal="center" vertical="center" wrapText="1"/>
    </xf>
    <xf numFmtId="0" fontId="15" fillId="7" borderId="1" xfId="2" applyFont="1" applyBorder="1" applyAlignment="1">
      <alignment horizontal="center" vertical="center"/>
    </xf>
    <xf numFmtId="165" fontId="16" fillId="7" borderId="1" xfId="2" applyNumberFormat="1" applyFont="1" applyBorder="1" applyAlignment="1">
      <alignment horizontal="center" vertical="center"/>
    </xf>
    <xf numFmtId="0" fontId="20" fillId="7" borderId="1" xfId="2" applyFont="1" applyBorder="1" applyAlignment="1">
      <alignment horizontal="center" vertical="center"/>
    </xf>
    <xf numFmtId="0" fontId="15" fillId="7" borderId="2" xfId="2" applyFont="1" applyBorder="1" applyAlignment="1">
      <alignment horizontal="center" vertical="center" wrapText="1"/>
    </xf>
    <xf numFmtId="165" fontId="16" fillId="7" borderId="2" xfId="2" applyNumberFormat="1" applyFont="1" applyBorder="1" applyAlignment="1">
      <alignment horizontal="center" vertical="center"/>
    </xf>
    <xf numFmtId="44" fontId="16" fillId="7" borderId="1" xfId="2" applyNumberFormat="1" applyFont="1" applyBorder="1"/>
    <xf numFmtId="0" fontId="22" fillId="6" borderId="1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4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5" fillId="7" borderId="1" xfId="2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0" fontId="15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7" borderId="1" xfId="2" applyFont="1" applyBorder="1" applyAlignment="1">
      <alignment horizontal="center" vertical="center" wrapText="1"/>
    </xf>
    <xf numFmtId="0" fontId="15" fillId="7" borderId="1" xfId="2" applyFont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1" fillId="0" borderId="0" xfId="0" applyFont="1" applyAlignment="1" applyProtection="1">
      <alignment horizontal="center"/>
      <protection locked="0"/>
    </xf>
    <xf numFmtId="0" fontId="15" fillId="0" borderId="1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 applyProtection="1">
      <alignment horizontal="right" vertical="center"/>
      <protection locked="0"/>
    </xf>
    <xf numFmtId="164" fontId="0" fillId="0" borderId="11" xfId="0" applyNumberFormat="1" applyBorder="1" applyAlignment="1" applyProtection="1">
      <alignment horizontal="right" vertical="center"/>
      <protection locked="0"/>
    </xf>
    <xf numFmtId="0" fontId="15" fillId="0" borderId="1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/>
      <protection locked="0"/>
    </xf>
    <xf numFmtId="164" fontId="0" fillId="0" borderId="13" xfId="0" applyNumberFormat="1" applyBorder="1" applyAlignment="1" applyProtection="1">
      <alignment horizontal="right" vertical="center"/>
      <protection locked="0"/>
    </xf>
    <xf numFmtId="0" fontId="9" fillId="0" borderId="0" xfId="0" applyFont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/>
      <protection locked="0"/>
    </xf>
    <xf numFmtId="164" fontId="0" fillId="0" borderId="9" xfId="0" applyNumberFormat="1" applyBorder="1" applyAlignment="1" applyProtection="1">
      <alignment horizontal="right" vertical="center"/>
      <protection locked="0"/>
    </xf>
    <xf numFmtId="0" fontId="13" fillId="0" borderId="1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0" fillId="0" borderId="0" xfId="0" applyBorder="1"/>
    <xf numFmtId="0" fontId="8" fillId="0" borderId="0" xfId="0" applyFont="1" applyBorder="1" applyAlignment="1"/>
    <xf numFmtId="0" fontId="6" fillId="0" borderId="20" xfId="0" applyFont="1" applyBorder="1" applyAlignment="1">
      <alignment horizontal="center"/>
    </xf>
  </cellXfs>
  <cellStyles count="3">
    <cellStyle name="Normal" xfId="0" builtinId="0"/>
    <cellStyle name="Normal 3" xfId="1"/>
    <cellStyle name="Note" xfId="2" builtinId="10"/>
  </cellStyles>
  <dxfs count="0"/>
  <tableStyles count="0" defaultTableStyle="TableStyleMedium2" defaultPivotStyle="PivotStyleLight16"/>
  <colors>
    <mruColors>
      <color rgb="FF73EBCC"/>
      <color rgb="FF22FE22"/>
      <color rgb="FFCC99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workbookViewId="0">
      <selection activeCell="I7" sqref="I7"/>
    </sheetView>
  </sheetViews>
  <sheetFormatPr baseColWidth="10" defaultRowHeight="15" x14ac:dyDescent="0.25"/>
  <cols>
    <col min="1" max="1" width="5.7109375" customWidth="1"/>
    <col min="2" max="2" width="10.5703125" customWidth="1"/>
    <col min="3" max="3" width="11.5703125" customWidth="1"/>
    <col min="4" max="4" width="7" customWidth="1"/>
    <col min="5" max="5" width="22.140625" customWidth="1"/>
    <col min="6" max="6" width="17" customWidth="1"/>
    <col min="7" max="7" width="15.85546875" customWidth="1"/>
    <col min="8" max="8" width="7.7109375" customWidth="1"/>
  </cols>
  <sheetData>
    <row r="1" spans="1:11" x14ac:dyDescent="0.25">
      <c r="H1" s="127"/>
      <c r="I1" s="127"/>
    </row>
    <row r="2" spans="1:11" ht="18.75" x14ac:dyDescent="0.3">
      <c r="A2" s="122" t="s">
        <v>105</v>
      </c>
      <c r="B2" s="123"/>
      <c r="C2" s="123"/>
      <c r="D2" s="123"/>
      <c r="E2" s="123"/>
      <c r="F2" s="123"/>
      <c r="G2" s="124"/>
      <c r="H2" s="128"/>
      <c r="I2" s="127"/>
    </row>
    <row r="3" spans="1:11" ht="18.75" customHeight="1" x14ac:dyDescent="0.25">
      <c r="A3" s="125" t="s">
        <v>155</v>
      </c>
      <c r="B3" s="126"/>
      <c r="C3" s="126"/>
      <c r="D3" s="126"/>
      <c r="E3" s="126"/>
      <c r="F3" s="126"/>
      <c r="G3" s="129"/>
      <c r="H3" s="127"/>
      <c r="I3" s="127"/>
    </row>
    <row r="4" spans="1:11" ht="15.75" x14ac:dyDescent="0.25">
      <c r="A4" s="9"/>
      <c r="H4" s="127"/>
      <c r="I4" s="127"/>
    </row>
    <row r="5" spans="1:11" ht="18.75" customHeight="1" x14ac:dyDescent="0.25">
      <c r="A5" s="10"/>
      <c r="B5" s="79" t="s">
        <v>102</v>
      </c>
      <c r="C5" s="79"/>
      <c r="D5" s="79"/>
      <c r="E5" s="79"/>
      <c r="F5" s="79"/>
      <c r="G5" s="10"/>
      <c r="H5" s="127"/>
      <c r="I5" s="127"/>
    </row>
    <row r="6" spans="1:11" ht="15.75" x14ac:dyDescent="0.25">
      <c r="A6" s="9"/>
    </row>
    <row r="7" spans="1:11" ht="15" customHeight="1" x14ac:dyDescent="0.25"/>
    <row r="8" spans="1:11" ht="15" customHeight="1" x14ac:dyDescent="0.25"/>
    <row r="9" spans="1:11" ht="73.5" customHeight="1" x14ac:dyDescent="0.25">
      <c r="A9" s="77" t="s">
        <v>139</v>
      </c>
      <c r="B9" s="78"/>
      <c r="C9" s="78"/>
      <c r="D9" s="78"/>
      <c r="E9" s="78"/>
      <c r="F9" s="78"/>
      <c r="G9" s="78"/>
      <c r="K9" s="76"/>
    </row>
    <row r="10" spans="1:11" ht="15" customHeight="1" x14ac:dyDescent="0.25">
      <c r="A10" s="80" t="s">
        <v>103</v>
      </c>
      <c r="B10" s="81"/>
      <c r="C10" s="81"/>
      <c r="D10" s="81"/>
      <c r="E10" s="81"/>
      <c r="F10" s="81"/>
      <c r="G10" s="81"/>
    </row>
    <row r="13" spans="1:11" ht="15" customHeight="1" x14ac:dyDescent="0.25"/>
    <row r="15" spans="1:11" ht="106.5" customHeight="1" x14ac:dyDescent="0.25">
      <c r="A15" s="82" t="s">
        <v>140</v>
      </c>
      <c r="B15" s="83"/>
      <c r="C15" s="83"/>
      <c r="D15" s="83"/>
      <c r="E15" s="83"/>
      <c r="F15" s="83"/>
      <c r="G15" s="83"/>
    </row>
    <row r="18" spans="1:7" ht="15" customHeight="1" x14ac:dyDescent="0.25"/>
    <row r="20" spans="1:7" ht="174.75" customHeight="1" x14ac:dyDescent="0.25">
      <c r="A20" s="77" t="s">
        <v>104</v>
      </c>
      <c r="B20" s="78"/>
      <c r="C20" s="78"/>
      <c r="D20" s="78"/>
      <c r="E20" s="78"/>
      <c r="F20" s="78"/>
      <c r="G20" s="78"/>
    </row>
  </sheetData>
  <mergeCells count="7">
    <mergeCell ref="A20:G20"/>
    <mergeCell ref="B5:F5"/>
    <mergeCell ref="A9:G9"/>
    <mergeCell ref="A10:G10"/>
    <mergeCell ref="A15:G15"/>
    <mergeCell ref="A3:G3"/>
    <mergeCell ref="A2:G2"/>
  </mergeCells>
  <pageMargins left="0.7" right="0.7" top="0.75" bottom="0.75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56"/>
  <sheetViews>
    <sheetView topLeftCell="A30" workbookViewId="0">
      <selection activeCell="G45" sqref="G45"/>
    </sheetView>
  </sheetViews>
  <sheetFormatPr baseColWidth="10" defaultRowHeight="16.5" x14ac:dyDescent="0.3"/>
  <cols>
    <col min="1" max="1" width="11.42578125" style="1"/>
    <col min="2" max="2" width="6.140625" style="1" customWidth="1"/>
    <col min="3" max="3" width="23.5703125" style="5" customWidth="1"/>
    <col min="4" max="4" width="31.42578125" style="1" customWidth="1"/>
    <col min="5" max="5" width="11.28515625" style="5" bestFit="1" customWidth="1"/>
    <col min="6" max="6" width="8.140625" style="5" customWidth="1"/>
    <col min="7" max="7" width="45.42578125" style="6" customWidth="1"/>
    <col min="8" max="8" width="47.85546875" style="5" customWidth="1"/>
    <col min="9" max="9" width="7.7109375" style="4" customWidth="1"/>
    <col min="10" max="10" width="14.85546875" style="4" customWidth="1"/>
    <col min="11" max="12" width="8.42578125" style="7" customWidth="1"/>
    <col min="13" max="13" width="35.28515625" style="7" customWidth="1"/>
    <col min="14" max="14" width="37.42578125" style="7" customWidth="1"/>
    <col min="15" max="16384" width="11.42578125" style="1"/>
  </cols>
  <sheetData>
    <row r="1" spans="1:15" ht="18" customHeight="1" x14ac:dyDescent="0.3">
      <c r="A1" s="25"/>
      <c r="B1" s="86" t="s">
        <v>129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5" ht="18" customHeight="1" x14ac:dyDescent="0.3">
      <c r="A2" s="26"/>
      <c r="B2" s="27"/>
      <c r="C2" s="27"/>
      <c r="D2" s="27"/>
      <c r="E2" s="27"/>
      <c r="F2" s="27"/>
      <c r="G2" s="28"/>
      <c r="H2" s="27"/>
      <c r="I2" s="29"/>
      <c r="J2" s="29"/>
      <c r="K2" s="29"/>
      <c r="L2" s="29"/>
      <c r="M2" s="29"/>
      <c r="N2" s="29"/>
      <c r="O2" s="2"/>
    </row>
    <row r="3" spans="1:15" ht="44.25" customHeight="1" x14ac:dyDescent="0.3">
      <c r="A3" s="26"/>
      <c r="B3" s="98" t="s">
        <v>0</v>
      </c>
      <c r="C3" s="85" t="s">
        <v>76</v>
      </c>
      <c r="D3" s="85"/>
      <c r="E3" s="85"/>
      <c r="F3" s="85"/>
      <c r="G3" s="85"/>
      <c r="H3" s="85" t="s">
        <v>75</v>
      </c>
      <c r="I3" s="85"/>
      <c r="J3" s="85"/>
      <c r="K3" s="85"/>
      <c r="L3" s="94" t="s">
        <v>148</v>
      </c>
      <c r="M3" s="95"/>
      <c r="N3" s="95"/>
      <c r="O3" s="3"/>
    </row>
    <row r="4" spans="1:15" s="4" customFormat="1" ht="42.75" x14ac:dyDescent="0.25">
      <c r="A4" s="30"/>
      <c r="B4" s="99"/>
      <c r="C4" s="56" t="s">
        <v>1</v>
      </c>
      <c r="D4" s="56" t="s">
        <v>2</v>
      </c>
      <c r="E4" s="56" t="s">
        <v>3</v>
      </c>
      <c r="F4" s="56" t="s">
        <v>97</v>
      </c>
      <c r="G4" s="56" t="s">
        <v>95</v>
      </c>
      <c r="H4" s="55" t="s">
        <v>96</v>
      </c>
      <c r="I4" s="56" t="s">
        <v>5</v>
      </c>
      <c r="J4" s="56" t="s">
        <v>6</v>
      </c>
      <c r="K4" s="55" t="s">
        <v>4</v>
      </c>
      <c r="L4" s="59" t="s">
        <v>130</v>
      </c>
      <c r="M4" s="60" t="s">
        <v>131</v>
      </c>
      <c r="N4" s="60" t="s">
        <v>132</v>
      </c>
    </row>
    <row r="5" spans="1:15" ht="127.5" customHeight="1" x14ac:dyDescent="0.3">
      <c r="A5" s="25"/>
      <c r="B5" s="72">
        <v>1</v>
      </c>
      <c r="C5" s="96" t="s">
        <v>149</v>
      </c>
      <c r="D5" s="96" t="s">
        <v>150</v>
      </c>
      <c r="E5" s="69" t="s">
        <v>90</v>
      </c>
      <c r="F5" s="37" t="s">
        <v>84</v>
      </c>
      <c r="G5" s="71" t="s">
        <v>153</v>
      </c>
      <c r="H5" s="70" t="s">
        <v>152</v>
      </c>
      <c r="I5" s="34" t="s">
        <v>11</v>
      </c>
      <c r="J5" s="34" t="s">
        <v>12</v>
      </c>
      <c r="K5" s="45">
        <v>1</v>
      </c>
      <c r="L5" s="62">
        <v>2</v>
      </c>
      <c r="M5" s="61">
        <v>0</v>
      </c>
      <c r="N5" s="61">
        <f t="shared" ref="N5:N6" si="0">(L5*M5)</f>
        <v>0</v>
      </c>
    </row>
    <row r="6" spans="1:15" ht="92.25" customHeight="1" x14ac:dyDescent="0.3">
      <c r="A6" s="25"/>
      <c r="B6" s="72">
        <v>2</v>
      </c>
      <c r="C6" s="97"/>
      <c r="D6" s="93"/>
      <c r="E6" s="69" t="s">
        <v>90</v>
      </c>
      <c r="F6" s="37" t="s">
        <v>84</v>
      </c>
      <c r="G6" s="71" t="s">
        <v>154</v>
      </c>
      <c r="H6" s="70" t="s">
        <v>151</v>
      </c>
      <c r="I6" s="34" t="s">
        <v>11</v>
      </c>
      <c r="J6" s="34" t="s">
        <v>12</v>
      </c>
      <c r="K6" s="45">
        <v>1</v>
      </c>
      <c r="L6" s="62">
        <v>2</v>
      </c>
      <c r="M6" s="61">
        <v>0</v>
      </c>
      <c r="N6" s="61">
        <f t="shared" si="0"/>
        <v>0</v>
      </c>
    </row>
    <row r="7" spans="1:15" ht="15" customHeight="1" x14ac:dyDescent="0.3">
      <c r="A7" s="26"/>
      <c r="B7" s="72">
        <v>3</v>
      </c>
      <c r="C7" s="91" t="s">
        <v>7</v>
      </c>
      <c r="D7" s="92" t="s">
        <v>37</v>
      </c>
      <c r="E7" s="47" t="s">
        <v>8</v>
      </c>
      <c r="F7" s="57" t="s">
        <v>84</v>
      </c>
      <c r="G7" s="49" t="s">
        <v>9</v>
      </c>
      <c r="H7" s="49" t="s">
        <v>10</v>
      </c>
      <c r="I7" s="66" t="s">
        <v>20</v>
      </c>
      <c r="J7" s="66" t="s">
        <v>21</v>
      </c>
      <c r="K7" s="58">
        <v>1</v>
      </c>
      <c r="L7" s="60">
        <v>2</v>
      </c>
      <c r="M7" s="61">
        <v>0</v>
      </c>
      <c r="N7" s="61">
        <f>(L7*M7)</f>
        <v>0</v>
      </c>
      <c r="O7" s="3"/>
    </row>
    <row r="8" spans="1:15" x14ac:dyDescent="0.3">
      <c r="A8" s="26"/>
      <c r="B8" s="72">
        <v>4</v>
      </c>
      <c r="C8" s="91"/>
      <c r="D8" s="92"/>
      <c r="E8" s="31" t="s">
        <v>8</v>
      </c>
      <c r="F8" s="32" t="s">
        <v>84</v>
      </c>
      <c r="G8" s="33" t="s">
        <v>13</v>
      </c>
      <c r="H8" s="33" t="s">
        <v>14</v>
      </c>
      <c r="I8" s="67" t="s">
        <v>11</v>
      </c>
      <c r="J8" s="67" t="s">
        <v>12</v>
      </c>
      <c r="K8" s="43">
        <v>1</v>
      </c>
      <c r="L8" s="60">
        <v>2</v>
      </c>
      <c r="M8" s="61">
        <v>0</v>
      </c>
      <c r="N8" s="61">
        <f t="shared" ref="N8:N50" si="1">(L8*M8)</f>
        <v>0</v>
      </c>
      <c r="O8" s="3"/>
    </row>
    <row r="9" spans="1:15" x14ac:dyDescent="0.3">
      <c r="A9" s="26"/>
      <c r="B9" s="72">
        <v>5</v>
      </c>
      <c r="C9" s="91"/>
      <c r="D9" s="92"/>
      <c r="E9" s="31" t="s">
        <v>8</v>
      </c>
      <c r="F9" s="32" t="s">
        <v>84</v>
      </c>
      <c r="G9" s="33" t="s">
        <v>15</v>
      </c>
      <c r="H9" s="33" t="s">
        <v>10</v>
      </c>
      <c r="I9" s="67" t="s">
        <v>11</v>
      </c>
      <c r="J9" s="67" t="s">
        <v>12</v>
      </c>
      <c r="K9" s="43">
        <v>1</v>
      </c>
      <c r="L9" s="60">
        <v>2</v>
      </c>
      <c r="M9" s="61">
        <v>0</v>
      </c>
      <c r="N9" s="61">
        <f t="shared" si="1"/>
        <v>0</v>
      </c>
      <c r="O9" s="3"/>
    </row>
    <row r="10" spans="1:15" ht="17.25" customHeight="1" x14ac:dyDescent="0.3">
      <c r="A10" s="26"/>
      <c r="B10" s="72">
        <v>6</v>
      </c>
      <c r="C10" s="91"/>
      <c r="D10" s="92"/>
      <c r="E10" s="35" t="s">
        <v>62</v>
      </c>
      <c r="F10" s="32" t="s">
        <v>84</v>
      </c>
      <c r="G10" s="33" t="s">
        <v>16</v>
      </c>
      <c r="H10" s="33" t="s">
        <v>17</v>
      </c>
      <c r="I10" s="67" t="s">
        <v>11</v>
      </c>
      <c r="J10" s="67" t="s">
        <v>12</v>
      </c>
      <c r="K10" s="43">
        <v>1</v>
      </c>
      <c r="L10" s="60">
        <v>2</v>
      </c>
      <c r="M10" s="61">
        <v>0</v>
      </c>
      <c r="N10" s="61">
        <f t="shared" si="1"/>
        <v>0</v>
      </c>
      <c r="O10" s="3"/>
    </row>
    <row r="11" spans="1:15" x14ac:dyDescent="0.3">
      <c r="A11" s="26"/>
      <c r="B11" s="72">
        <v>7</v>
      </c>
      <c r="C11" s="91"/>
      <c r="D11" s="92"/>
      <c r="E11" s="31" t="s">
        <v>8</v>
      </c>
      <c r="F11" s="32" t="s">
        <v>84</v>
      </c>
      <c r="G11" s="33" t="s">
        <v>18</v>
      </c>
      <c r="H11" s="33" t="s">
        <v>19</v>
      </c>
      <c r="I11" s="66" t="s">
        <v>20</v>
      </c>
      <c r="J11" s="66" t="s">
        <v>21</v>
      </c>
      <c r="K11" s="43">
        <v>1</v>
      </c>
      <c r="L11" s="60">
        <v>2</v>
      </c>
      <c r="M11" s="61">
        <v>0</v>
      </c>
      <c r="N11" s="61">
        <f t="shared" si="1"/>
        <v>0</v>
      </c>
      <c r="O11" s="3"/>
    </row>
    <row r="12" spans="1:15" ht="16.5" customHeight="1" x14ac:dyDescent="0.3">
      <c r="A12" s="26"/>
      <c r="B12" s="72">
        <v>8</v>
      </c>
      <c r="C12" s="91"/>
      <c r="D12" s="92"/>
      <c r="E12" s="31" t="s">
        <v>8</v>
      </c>
      <c r="F12" s="32" t="s">
        <v>84</v>
      </c>
      <c r="G12" s="33" t="s">
        <v>22</v>
      </c>
      <c r="H12" s="33" t="s">
        <v>23</v>
      </c>
      <c r="I12" s="67" t="s">
        <v>11</v>
      </c>
      <c r="J12" s="67" t="s">
        <v>12</v>
      </c>
      <c r="K12" s="43">
        <v>1</v>
      </c>
      <c r="L12" s="60">
        <v>2</v>
      </c>
      <c r="M12" s="61">
        <v>0</v>
      </c>
      <c r="N12" s="61">
        <f t="shared" si="1"/>
        <v>0</v>
      </c>
      <c r="O12" s="3"/>
    </row>
    <row r="13" spans="1:15" ht="13.5" customHeight="1" x14ac:dyDescent="0.3">
      <c r="A13" s="26"/>
      <c r="B13" s="72">
        <v>9</v>
      </c>
      <c r="C13" s="91"/>
      <c r="D13" s="92"/>
      <c r="E13" s="31" t="s">
        <v>8</v>
      </c>
      <c r="F13" s="32" t="s">
        <v>84</v>
      </c>
      <c r="G13" s="33" t="s">
        <v>83</v>
      </c>
      <c r="H13" s="33" t="s">
        <v>24</v>
      </c>
      <c r="I13" s="67" t="s">
        <v>11</v>
      </c>
      <c r="J13" s="67" t="s">
        <v>12</v>
      </c>
      <c r="K13" s="44">
        <v>1</v>
      </c>
      <c r="L13" s="60">
        <v>2</v>
      </c>
      <c r="M13" s="61">
        <v>0</v>
      </c>
      <c r="N13" s="61">
        <f t="shared" si="1"/>
        <v>0</v>
      </c>
      <c r="O13" s="3"/>
    </row>
    <row r="14" spans="1:15" ht="30" x14ac:dyDescent="0.3">
      <c r="A14" s="26"/>
      <c r="B14" s="72">
        <v>10</v>
      </c>
      <c r="C14" s="91"/>
      <c r="D14" s="92"/>
      <c r="E14" s="31" t="s">
        <v>8</v>
      </c>
      <c r="F14" s="32" t="s">
        <v>84</v>
      </c>
      <c r="G14" s="33" t="s">
        <v>144</v>
      </c>
      <c r="H14" s="33" t="s">
        <v>25</v>
      </c>
      <c r="I14" s="67" t="s">
        <v>11</v>
      </c>
      <c r="J14" s="67" t="s">
        <v>12</v>
      </c>
      <c r="K14" s="44">
        <v>1</v>
      </c>
      <c r="L14" s="60">
        <v>2</v>
      </c>
      <c r="M14" s="61">
        <v>0</v>
      </c>
      <c r="N14" s="61">
        <f t="shared" si="1"/>
        <v>0</v>
      </c>
      <c r="O14" s="3"/>
    </row>
    <row r="15" spans="1:15" x14ac:dyDescent="0.3">
      <c r="A15" s="26"/>
      <c r="B15" s="72">
        <v>11</v>
      </c>
      <c r="C15" s="91"/>
      <c r="D15" s="92"/>
      <c r="E15" s="31" t="s">
        <v>8</v>
      </c>
      <c r="F15" s="32" t="s">
        <v>84</v>
      </c>
      <c r="G15" s="33" t="s">
        <v>26</v>
      </c>
      <c r="H15" s="33" t="s">
        <v>27</v>
      </c>
      <c r="I15" s="66" t="s">
        <v>20</v>
      </c>
      <c r="J15" s="66" t="s">
        <v>21</v>
      </c>
      <c r="K15" s="44">
        <v>1</v>
      </c>
      <c r="L15" s="60">
        <v>2</v>
      </c>
      <c r="M15" s="61">
        <v>0</v>
      </c>
      <c r="N15" s="61">
        <f t="shared" si="1"/>
        <v>0</v>
      </c>
      <c r="O15" s="3"/>
    </row>
    <row r="16" spans="1:15" ht="30" x14ac:dyDescent="0.3">
      <c r="A16" s="26"/>
      <c r="B16" s="72">
        <v>12</v>
      </c>
      <c r="C16" s="91"/>
      <c r="D16" s="92"/>
      <c r="E16" s="31" t="s">
        <v>8</v>
      </c>
      <c r="F16" s="37" t="s">
        <v>85</v>
      </c>
      <c r="G16" s="33" t="s">
        <v>92</v>
      </c>
      <c r="H16" s="33" t="s">
        <v>28</v>
      </c>
      <c r="I16" s="67" t="s">
        <v>11</v>
      </c>
      <c r="J16" s="67" t="s">
        <v>12</v>
      </c>
      <c r="K16" s="44">
        <v>1</v>
      </c>
      <c r="L16" s="60">
        <v>2</v>
      </c>
      <c r="M16" s="61">
        <v>0</v>
      </c>
      <c r="N16" s="61">
        <f t="shared" si="1"/>
        <v>0</v>
      </c>
      <c r="O16" s="3"/>
    </row>
    <row r="17" spans="1:15" x14ac:dyDescent="0.3">
      <c r="A17" s="26"/>
      <c r="B17" s="72">
        <v>13</v>
      </c>
      <c r="C17" s="91"/>
      <c r="D17" s="92"/>
      <c r="E17" s="31" t="s">
        <v>8</v>
      </c>
      <c r="F17" s="37" t="s">
        <v>85</v>
      </c>
      <c r="G17" s="33" t="s">
        <v>29</v>
      </c>
      <c r="H17" s="33" t="s">
        <v>30</v>
      </c>
      <c r="I17" s="66" t="s">
        <v>20</v>
      </c>
      <c r="J17" s="66" t="s">
        <v>21</v>
      </c>
      <c r="K17" s="44">
        <v>1</v>
      </c>
      <c r="L17" s="60">
        <v>2</v>
      </c>
      <c r="M17" s="61">
        <v>0</v>
      </c>
      <c r="N17" s="61">
        <f t="shared" si="1"/>
        <v>0</v>
      </c>
      <c r="O17" s="3"/>
    </row>
    <row r="18" spans="1:15" x14ac:dyDescent="0.3">
      <c r="A18" s="26"/>
      <c r="B18" s="72">
        <v>14</v>
      </c>
      <c r="C18" s="91"/>
      <c r="D18" s="92"/>
      <c r="E18" s="31" t="s">
        <v>8</v>
      </c>
      <c r="F18" s="32" t="s">
        <v>84</v>
      </c>
      <c r="G18" s="33" t="s">
        <v>31</v>
      </c>
      <c r="H18" s="33" t="s">
        <v>10</v>
      </c>
      <c r="I18" s="66" t="s">
        <v>20</v>
      </c>
      <c r="J18" s="66" t="s">
        <v>21</v>
      </c>
      <c r="K18" s="44">
        <v>1</v>
      </c>
      <c r="L18" s="60">
        <v>2</v>
      </c>
      <c r="M18" s="61">
        <v>0</v>
      </c>
      <c r="N18" s="61">
        <f t="shared" si="1"/>
        <v>0</v>
      </c>
      <c r="O18" s="3"/>
    </row>
    <row r="19" spans="1:15" x14ac:dyDescent="0.3">
      <c r="A19" s="26"/>
      <c r="B19" s="72">
        <v>15</v>
      </c>
      <c r="C19" s="91"/>
      <c r="D19" s="92"/>
      <c r="E19" s="38" t="s">
        <v>8</v>
      </c>
      <c r="F19" s="39" t="s">
        <v>89</v>
      </c>
      <c r="G19" s="33" t="s">
        <v>32</v>
      </c>
      <c r="H19" s="33" t="s">
        <v>27</v>
      </c>
      <c r="I19" s="66" t="s">
        <v>20</v>
      </c>
      <c r="J19" s="66" t="s">
        <v>21</v>
      </c>
      <c r="K19" s="44">
        <v>1</v>
      </c>
      <c r="L19" s="60">
        <v>2</v>
      </c>
      <c r="M19" s="61">
        <v>0</v>
      </c>
      <c r="N19" s="61">
        <f t="shared" si="1"/>
        <v>0</v>
      </c>
      <c r="O19" s="3"/>
    </row>
    <row r="20" spans="1:15" x14ac:dyDescent="0.3">
      <c r="A20" s="26"/>
      <c r="B20" s="72">
        <v>16</v>
      </c>
      <c r="C20" s="91"/>
      <c r="D20" s="92"/>
      <c r="E20" s="38" t="s">
        <v>8</v>
      </c>
      <c r="F20" s="39" t="s">
        <v>89</v>
      </c>
      <c r="G20" s="33" t="s">
        <v>33</v>
      </c>
      <c r="H20" s="33" t="s">
        <v>34</v>
      </c>
      <c r="I20" s="66" t="s">
        <v>20</v>
      </c>
      <c r="J20" s="66" t="s">
        <v>21</v>
      </c>
      <c r="K20" s="44">
        <v>1</v>
      </c>
      <c r="L20" s="60">
        <v>2</v>
      </c>
      <c r="M20" s="61">
        <v>0</v>
      </c>
      <c r="N20" s="61">
        <f t="shared" si="1"/>
        <v>0</v>
      </c>
      <c r="O20" s="3"/>
    </row>
    <row r="21" spans="1:15" x14ac:dyDescent="0.3">
      <c r="A21" s="26"/>
      <c r="B21" s="72">
        <v>17</v>
      </c>
      <c r="C21" s="91"/>
      <c r="D21" s="92"/>
      <c r="E21" s="38" t="s">
        <v>8</v>
      </c>
      <c r="F21" s="39" t="s">
        <v>89</v>
      </c>
      <c r="G21" s="33" t="s">
        <v>35</v>
      </c>
      <c r="H21" s="33" t="s">
        <v>36</v>
      </c>
      <c r="I21" s="66" t="s">
        <v>20</v>
      </c>
      <c r="J21" s="66" t="s">
        <v>21</v>
      </c>
      <c r="K21" s="44">
        <v>1</v>
      </c>
      <c r="L21" s="60">
        <v>2</v>
      </c>
      <c r="M21" s="61">
        <v>0</v>
      </c>
      <c r="N21" s="61">
        <f t="shared" si="1"/>
        <v>0</v>
      </c>
      <c r="O21" s="3"/>
    </row>
    <row r="22" spans="1:15" x14ac:dyDescent="0.3">
      <c r="A22" s="26"/>
      <c r="B22" s="72">
        <v>18</v>
      </c>
      <c r="C22" s="91"/>
      <c r="D22" s="92"/>
      <c r="E22" s="38" t="s">
        <v>8</v>
      </c>
      <c r="F22" s="32" t="s">
        <v>84</v>
      </c>
      <c r="G22" s="33" t="s">
        <v>38</v>
      </c>
      <c r="H22" s="33" t="s">
        <v>39</v>
      </c>
      <c r="I22" s="67" t="s">
        <v>11</v>
      </c>
      <c r="J22" s="67" t="s">
        <v>12</v>
      </c>
      <c r="K22" s="44">
        <v>1</v>
      </c>
      <c r="L22" s="60">
        <v>2</v>
      </c>
      <c r="M22" s="61">
        <v>0</v>
      </c>
      <c r="N22" s="61">
        <f t="shared" si="1"/>
        <v>0</v>
      </c>
      <c r="O22" s="3"/>
    </row>
    <row r="23" spans="1:15" ht="30" x14ac:dyDescent="0.3">
      <c r="A23" s="26"/>
      <c r="B23" s="72">
        <v>19</v>
      </c>
      <c r="C23" s="91"/>
      <c r="D23" s="92"/>
      <c r="E23" s="38" t="s">
        <v>8</v>
      </c>
      <c r="F23" s="32" t="s">
        <v>84</v>
      </c>
      <c r="G23" s="33" t="s">
        <v>82</v>
      </c>
      <c r="H23" s="33" t="s">
        <v>10</v>
      </c>
      <c r="I23" s="66" t="s">
        <v>20</v>
      </c>
      <c r="J23" s="66" t="s">
        <v>21</v>
      </c>
      <c r="K23" s="44">
        <v>1</v>
      </c>
      <c r="L23" s="60">
        <v>2</v>
      </c>
      <c r="M23" s="61">
        <v>0</v>
      </c>
      <c r="N23" s="61">
        <f t="shared" si="1"/>
        <v>0</v>
      </c>
      <c r="O23" s="3"/>
    </row>
    <row r="24" spans="1:15" x14ac:dyDescent="0.3">
      <c r="A24" s="26"/>
      <c r="B24" s="72">
        <v>20</v>
      </c>
      <c r="C24" s="91"/>
      <c r="D24" s="92"/>
      <c r="E24" s="38" t="s">
        <v>8</v>
      </c>
      <c r="F24" s="32" t="s">
        <v>84</v>
      </c>
      <c r="G24" s="33" t="s">
        <v>40</v>
      </c>
      <c r="H24" s="33" t="s">
        <v>41</v>
      </c>
      <c r="I24" s="67" t="s">
        <v>11</v>
      </c>
      <c r="J24" s="67" t="s">
        <v>12</v>
      </c>
      <c r="K24" s="44">
        <v>1</v>
      </c>
      <c r="L24" s="60">
        <v>2</v>
      </c>
      <c r="M24" s="61">
        <v>0</v>
      </c>
      <c r="N24" s="61">
        <f t="shared" si="1"/>
        <v>0</v>
      </c>
      <c r="O24" s="3"/>
    </row>
    <row r="25" spans="1:15" x14ac:dyDescent="0.3">
      <c r="A25" s="26"/>
      <c r="B25" s="72">
        <v>21</v>
      </c>
      <c r="C25" s="91"/>
      <c r="D25" s="92"/>
      <c r="E25" s="33" t="s">
        <v>60</v>
      </c>
      <c r="F25" s="37" t="s">
        <v>85</v>
      </c>
      <c r="G25" s="33" t="s">
        <v>42</v>
      </c>
      <c r="H25" s="33" t="s">
        <v>43</v>
      </c>
      <c r="I25" s="67" t="s">
        <v>11</v>
      </c>
      <c r="J25" s="67" t="s">
        <v>12</v>
      </c>
      <c r="K25" s="44">
        <v>1</v>
      </c>
      <c r="L25" s="60">
        <v>2</v>
      </c>
      <c r="M25" s="61">
        <v>0</v>
      </c>
      <c r="N25" s="61">
        <f t="shared" si="1"/>
        <v>0</v>
      </c>
      <c r="O25" s="3"/>
    </row>
    <row r="26" spans="1:15" x14ac:dyDescent="0.3">
      <c r="A26" s="26"/>
      <c r="B26" s="72">
        <v>22</v>
      </c>
      <c r="C26" s="91"/>
      <c r="D26" s="92"/>
      <c r="E26" s="35" t="s">
        <v>8</v>
      </c>
      <c r="F26" s="32" t="s">
        <v>84</v>
      </c>
      <c r="G26" s="33" t="s">
        <v>81</v>
      </c>
      <c r="H26" s="33" t="s">
        <v>44</v>
      </c>
      <c r="I26" s="66" t="s">
        <v>20</v>
      </c>
      <c r="J26" s="66" t="s">
        <v>21</v>
      </c>
      <c r="K26" s="44">
        <v>1</v>
      </c>
      <c r="L26" s="60">
        <v>2</v>
      </c>
      <c r="M26" s="61">
        <v>0</v>
      </c>
      <c r="N26" s="61">
        <f t="shared" si="1"/>
        <v>0</v>
      </c>
      <c r="O26" s="3"/>
    </row>
    <row r="27" spans="1:15" x14ac:dyDescent="0.3">
      <c r="A27" s="26"/>
      <c r="B27" s="72">
        <v>23</v>
      </c>
      <c r="C27" s="91"/>
      <c r="D27" s="92"/>
      <c r="E27" s="35" t="s">
        <v>8</v>
      </c>
      <c r="F27" s="39" t="s">
        <v>89</v>
      </c>
      <c r="G27" s="33" t="s">
        <v>45</v>
      </c>
      <c r="H27" s="33" t="s">
        <v>46</v>
      </c>
      <c r="I27" s="67" t="s">
        <v>11</v>
      </c>
      <c r="J27" s="67" t="s">
        <v>12</v>
      </c>
      <c r="K27" s="44">
        <v>1</v>
      </c>
      <c r="L27" s="60">
        <v>2</v>
      </c>
      <c r="M27" s="61">
        <v>0</v>
      </c>
      <c r="N27" s="61">
        <f t="shared" si="1"/>
        <v>0</v>
      </c>
      <c r="O27" s="3"/>
    </row>
    <row r="28" spans="1:15" x14ac:dyDescent="0.3">
      <c r="A28" s="26"/>
      <c r="B28" s="72">
        <v>24</v>
      </c>
      <c r="C28" s="91"/>
      <c r="D28" s="92"/>
      <c r="E28" s="35" t="s">
        <v>8</v>
      </c>
      <c r="F28" s="39" t="s">
        <v>89</v>
      </c>
      <c r="G28" s="33" t="s">
        <v>47</v>
      </c>
      <c r="H28" s="33" t="s">
        <v>46</v>
      </c>
      <c r="I28" s="66" t="s">
        <v>20</v>
      </c>
      <c r="J28" s="66" t="s">
        <v>21</v>
      </c>
      <c r="K28" s="44">
        <v>1</v>
      </c>
      <c r="L28" s="60">
        <v>2</v>
      </c>
      <c r="M28" s="61">
        <v>0</v>
      </c>
      <c r="N28" s="61">
        <f t="shared" si="1"/>
        <v>0</v>
      </c>
      <c r="O28" s="3"/>
    </row>
    <row r="29" spans="1:15" x14ac:dyDescent="0.3">
      <c r="A29" s="26"/>
      <c r="B29" s="72">
        <v>25</v>
      </c>
      <c r="C29" s="91"/>
      <c r="D29" s="92"/>
      <c r="E29" s="35" t="s">
        <v>8</v>
      </c>
      <c r="F29" s="39" t="s">
        <v>89</v>
      </c>
      <c r="G29" s="33" t="s">
        <v>143</v>
      </c>
      <c r="H29" s="33" t="s">
        <v>46</v>
      </c>
      <c r="I29" s="66" t="s">
        <v>20</v>
      </c>
      <c r="J29" s="66" t="s">
        <v>21</v>
      </c>
      <c r="K29" s="44">
        <v>1</v>
      </c>
      <c r="L29" s="60">
        <v>2</v>
      </c>
      <c r="M29" s="61">
        <v>0</v>
      </c>
      <c r="N29" s="61">
        <f t="shared" ref="N29" si="2">(L29*M29)</f>
        <v>0</v>
      </c>
      <c r="O29" s="3"/>
    </row>
    <row r="30" spans="1:15" x14ac:dyDescent="0.3">
      <c r="A30" s="26"/>
      <c r="B30" s="72">
        <v>26</v>
      </c>
      <c r="C30" s="91"/>
      <c r="D30" s="92"/>
      <c r="E30" s="35" t="s">
        <v>8</v>
      </c>
      <c r="F30" s="39" t="s">
        <v>89</v>
      </c>
      <c r="G30" s="33" t="s">
        <v>48</v>
      </c>
      <c r="H30" s="50" t="s">
        <v>145</v>
      </c>
      <c r="I30" s="67" t="s">
        <v>11</v>
      </c>
      <c r="J30" s="67" t="s">
        <v>12</v>
      </c>
      <c r="K30" s="44">
        <v>1</v>
      </c>
      <c r="L30" s="60">
        <v>2</v>
      </c>
      <c r="M30" s="61">
        <v>0</v>
      </c>
      <c r="N30" s="61">
        <f t="shared" si="1"/>
        <v>0</v>
      </c>
      <c r="O30" s="3"/>
    </row>
    <row r="31" spans="1:15" x14ac:dyDescent="0.3">
      <c r="A31" s="26"/>
      <c r="B31" s="72">
        <v>27</v>
      </c>
      <c r="C31" s="91"/>
      <c r="D31" s="92"/>
      <c r="E31" s="35" t="s">
        <v>8</v>
      </c>
      <c r="F31" s="32" t="s">
        <v>84</v>
      </c>
      <c r="G31" s="33" t="s">
        <v>49</v>
      </c>
      <c r="H31" s="50" t="s">
        <v>145</v>
      </c>
      <c r="I31" s="67" t="s">
        <v>11</v>
      </c>
      <c r="J31" s="67" t="s">
        <v>12</v>
      </c>
      <c r="K31" s="44">
        <v>1</v>
      </c>
      <c r="L31" s="60">
        <v>2</v>
      </c>
      <c r="M31" s="61">
        <v>0</v>
      </c>
      <c r="N31" s="61">
        <f t="shared" si="1"/>
        <v>0</v>
      </c>
      <c r="O31" s="3"/>
    </row>
    <row r="32" spans="1:15" x14ac:dyDescent="0.3">
      <c r="A32" s="26"/>
      <c r="B32" s="72">
        <v>28</v>
      </c>
      <c r="C32" s="91"/>
      <c r="D32" s="92"/>
      <c r="E32" s="35" t="s">
        <v>8</v>
      </c>
      <c r="F32" s="39" t="s">
        <v>89</v>
      </c>
      <c r="G32" s="33" t="s">
        <v>50</v>
      </c>
      <c r="H32" s="50" t="s">
        <v>145</v>
      </c>
      <c r="I32" s="67" t="s">
        <v>11</v>
      </c>
      <c r="J32" s="67" t="s">
        <v>12</v>
      </c>
      <c r="K32" s="44">
        <v>1</v>
      </c>
      <c r="L32" s="60">
        <v>2</v>
      </c>
      <c r="M32" s="61">
        <v>0</v>
      </c>
      <c r="N32" s="61">
        <f t="shared" si="1"/>
        <v>0</v>
      </c>
      <c r="O32" s="3"/>
    </row>
    <row r="33" spans="1:15" x14ac:dyDescent="0.3">
      <c r="A33" s="26"/>
      <c r="B33" s="72">
        <v>29</v>
      </c>
      <c r="C33" s="91"/>
      <c r="D33" s="92"/>
      <c r="E33" s="35" t="s">
        <v>8</v>
      </c>
      <c r="F33" s="39" t="s">
        <v>89</v>
      </c>
      <c r="G33" s="33" t="s">
        <v>51</v>
      </c>
      <c r="H33" s="50" t="s">
        <v>145</v>
      </c>
      <c r="I33" s="67" t="s">
        <v>11</v>
      </c>
      <c r="J33" s="67" t="s">
        <v>12</v>
      </c>
      <c r="K33" s="44">
        <v>1</v>
      </c>
      <c r="L33" s="60">
        <v>2</v>
      </c>
      <c r="M33" s="61">
        <v>0</v>
      </c>
      <c r="N33" s="61">
        <f t="shared" si="1"/>
        <v>0</v>
      </c>
      <c r="O33" s="3"/>
    </row>
    <row r="34" spans="1:15" x14ac:dyDescent="0.3">
      <c r="A34" s="26"/>
      <c r="B34" s="72">
        <v>30</v>
      </c>
      <c r="C34" s="91"/>
      <c r="D34" s="92"/>
      <c r="E34" s="35" t="s">
        <v>8</v>
      </c>
      <c r="F34" s="39" t="s">
        <v>89</v>
      </c>
      <c r="G34" s="33" t="s">
        <v>52</v>
      </c>
      <c r="H34" s="50" t="s">
        <v>147</v>
      </c>
      <c r="I34" s="67" t="s">
        <v>11</v>
      </c>
      <c r="J34" s="67" t="s">
        <v>12</v>
      </c>
      <c r="K34" s="44">
        <v>1</v>
      </c>
      <c r="L34" s="60">
        <v>2</v>
      </c>
      <c r="M34" s="61">
        <v>0</v>
      </c>
      <c r="N34" s="61">
        <f t="shared" si="1"/>
        <v>0</v>
      </c>
      <c r="O34" s="3"/>
    </row>
    <row r="35" spans="1:15" x14ac:dyDescent="0.3">
      <c r="A35" s="26"/>
      <c r="B35" s="72">
        <v>31</v>
      </c>
      <c r="C35" s="91"/>
      <c r="D35" s="92"/>
      <c r="E35" s="35" t="s">
        <v>8</v>
      </c>
      <c r="F35" s="39" t="s">
        <v>89</v>
      </c>
      <c r="G35" s="33" t="s">
        <v>53</v>
      </c>
      <c r="H35" s="50" t="s">
        <v>146</v>
      </c>
      <c r="I35" s="67" t="s">
        <v>11</v>
      </c>
      <c r="J35" s="67" t="s">
        <v>12</v>
      </c>
      <c r="K35" s="44">
        <v>1</v>
      </c>
      <c r="L35" s="60">
        <v>2</v>
      </c>
      <c r="M35" s="61">
        <v>0</v>
      </c>
      <c r="N35" s="61">
        <f t="shared" si="1"/>
        <v>0</v>
      </c>
      <c r="O35" s="3"/>
    </row>
    <row r="36" spans="1:15" x14ac:dyDescent="0.3">
      <c r="A36" s="26"/>
      <c r="B36" s="72">
        <v>32</v>
      </c>
      <c r="C36" s="91"/>
      <c r="D36" s="92"/>
      <c r="E36" s="35" t="s">
        <v>8</v>
      </c>
      <c r="F36" s="39" t="s">
        <v>89</v>
      </c>
      <c r="G36" s="50" t="s">
        <v>54</v>
      </c>
      <c r="H36" s="50" t="s">
        <v>145</v>
      </c>
      <c r="I36" s="67" t="s">
        <v>11</v>
      </c>
      <c r="J36" s="67" t="s">
        <v>12</v>
      </c>
      <c r="K36" s="44">
        <v>1</v>
      </c>
      <c r="L36" s="59">
        <v>2</v>
      </c>
      <c r="M36" s="61">
        <v>0</v>
      </c>
      <c r="N36" s="61">
        <f t="shared" si="1"/>
        <v>0</v>
      </c>
      <c r="O36" s="3"/>
    </row>
    <row r="37" spans="1:15" x14ac:dyDescent="0.3">
      <c r="A37" s="26"/>
      <c r="B37" s="72">
        <v>33</v>
      </c>
      <c r="C37" s="91"/>
      <c r="D37" s="92"/>
      <c r="E37" s="35" t="s">
        <v>8</v>
      </c>
      <c r="F37" s="39" t="s">
        <v>89</v>
      </c>
      <c r="G37" s="50" t="s">
        <v>80</v>
      </c>
      <c r="H37" s="50" t="s">
        <v>145</v>
      </c>
      <c r="I37" s="67" t="s">
        <v>11</v>
      </c>
      <c r="J37" s="67" t="s">
        <v>12</v>
      </c>
      <c r="K37" s="44">
        <v>1</v>
      </c>
      <c r="L37" s="59">
        <v>2</v>
      </c>
      <c r="M37" s="61">
        <v>0</v>
      </c>
      <c r="N37" s="61">
        <f t="shared" si="1"/>
        <v>0</v>
      </c>
      <c r="O37" s="3"/>
    </row>
    <row r="38" spans="1:15" x14ac:dyDescent="0.3">
      <c r="A38" s="26"/>
      <c r="B38" s="72">
        <v>34</v>
      </c>
      <c r="C38" s="91"/>
      <c r="D38" s="92"/>
      <c r="E38" s="35" t="s">
        <v>8</v>
      </c>
      <c r="F38" s="39" t="s">
        <v>89</v>
      </c>
      <c r="G38" s="50" t="s">
        <v>79</v>
      </c>
      <c r="H38" s="50" t="s">
        <v>145</v>
      </c>
      <c r="I38" s="67" t="s">
        <v>11</v>
      </c>
      <c r="J38" s="67" t="s">
        <v>12</v>
      </c>
      <c r="K38" s="44">
        <v>1</v>
      </c>
      <c r="L38" s="59">
        <v>2</v>
      </c>
      <c r="M38" s="61">
        <v>0</v>
      </c>
      <c r="N38" s="61">
        <f t="shared" si="1"/>
        <v>0</v>
      </c>
      <c r="O38" s="3"/>
    </row>
    <row r="39" spans="1:15" x14ac:dyDescent="0.3">
      <c r="A39" s="25"/>
      <c r="B39" s="72">
        <v>35</v>
      </c>
      <c r="C39" s="91"/>
      <c r="D39" s="93"/>
      <c r="E39" s="32" t="s">
        <v>71</v>
      </c>
      <c r="F39" s="32" t="s">
        <v>84</v>
      </c>
      <c r="G39" s="32" t="s">
        <v>88</v>
      </c>
      <c r="H39" s="32" t="s">
        <v>91</v>
      </c>
      <c r="I39" s="68" t="s">
        <v>78</v>
      </c>
      <c r="J39" s="68" t="s">
        <v>87</v>
      </c>
      <c r="K39" s="45">
        <v>1</v>
      </c>
      <c r="L39" s="59">
        <v>2</v>
      </c>
      <c r="M39" s="61">
        <v>0</v>
      </c>
      <c r="N39" s="61">
        <f t="shared" si="1"/>
        <v>0</v>
      </c>
    </row>
    <row r="40" spans="1:15" ht="48" customHeight="1" x14ac:dyDescent="0.3">
      <c r="A40" s="26"/>
      <c r="B40" s="72">
        <v>36</v>
      </c>
      <c r="C40" s="91"/>
      <c r="D40" s="73" t="s">
        <v>93</v>
      </c>
      <c r="E40" s="33" t="s">
        <v>77</v>
      </c>
      <c r="F40" s="32" t="s">
        <v>84</v>
      </c>
      <c r="G40" s="33" t="s">
        <v>86</v>
      </c>
      <c r="H40" s="33" t="s">
        <v>61</v>
      </c>
      <c r="I40" s="34" t="s">
        <v>11</v>
      </c>
      <c r="J40" s="34" t="s">
        <v>12</v>
      </c>
      <c r="K40" s="44">
        <v>1</v>
      </c>
      <c r="L40" s="59">
        <v>2</v>
      </c>
      <c r="M40" s="61">
        <v>0</v>
      </c>
      <c r="N40" s="61">
        <f t="shared" si="1"/>
        <v>0</v>
      </c>
      <c r="O40" s="3"/>
    </row>
    <row r="41" spans="1:15" x14ac:dyDescent="0.3">
      <c r="A41" s="26"/>
      <c r="B41" s="72">
        <v>37</v>
      </c>
      <c r="C41" s="87" t="s">
        <v>55</v>
      </c>
      <c r="D41" s="88" t="s">
        <v>74</v>
      </c>
      <c r="E41" s="35" t="s">
        <v>8</v>
      </c>
      <c r="F41" s="51" t="s">
        <v>89</v>
      </c>
      <c r="G41" s="33" t="s">
        <v>56</v>
      </c>
      <c r="H41" s="50" t="s">
        <v>141</v>
      </c>
      <c r="I41" s="36" t="s">
        <v>20</v>
      </c>
      <c r="J41" s="36" t="s">
        <v>21</v>
      </c>
      <c r="K41" s="44">
        <v>1</v>
      </c>
      <c r="L41" s="59">
        <v>2</v>
      </c>
      <c r="M41" s="61">
        <v>0</v>
      </c>
      <c r="N41" s="61">
        <f t="shared" si="1"/>
        <v>0</v>
      </c>
      <c r="O41" s="3"/>
    </row>
    <row r="42" spans="1:15" x14ac:dyDescent="0.3">
      <c r="A42" s="26"/>
      <c r="B42" s="72">
        <v>38</v>
      </c>
      <c r="C42" s="87"/>
      <c r="D42" s="88"/>
      <c r="E42" s="35" t="s">
        <v>8</v>
      </c>
      <c r="F42" s="51" t="s">
        <v>89</v>
      </c>
      <c r="G42" s="33" t="s">
        <v>57</v>
      </c>
      <c r="H42" s="50" t="s">
        <v>141</v>
      </c>
      <c r="I42" s="36" t="s">
        <v>20</v>
      </c>
      <c r="J42" s="36" t="s">
        <v>21</v>
      </c>
      <c r="K42" s="44">
        <v>1</v>
      </c>
      <c r="L42" s="59">
        <v>2</v>
      </c>
      <c r="M42" s="61">
        <v>0</v>
      </c>
      <c r="N42" s="61">
        <f t="shared" si="1"/>
        <v>0</v>
      </c>
      <c r="O42" s="3"/>
    </row>
    <row r="43" spans="1:15" x14ac:dyDescent="0.3">
      <c r="A43" s="26"/>
      <c r="B43" s="72">
        <v>39</v>
      </c>
      <c r="C43" s="87"/>
      <c r="D43" s="88"/>
      <c r="E43" s="35" t="s">
        <v>8</v>
      </c>
      <c r="F43" s="51" t="s">
        <v>89</v>
      </c>
      <c r="G43" s="33" t="s">
        <v>58</v>
      </c>
      <c r="H43" s="50" t="s">
        <v>141</v>
      </c>
      <c r="I43" s="36" t="s">
        <v>20</v>
      </c>
      <c r="J43" s="36" t="s">
        <v>21</v>
      </c>
      <c r="K43" s="44">
        <v>1</v>
      </c>
      <c r="L43" s="59">
        <v>2</v>
      </c>
      <c r="M43" s="61">
        <v>0</v>
      </c>
      <c r="N43" s="61">
        <f t="shared" si="1"/>
        <v>0</v>
      </c>
      <c r="O43" s="3"/>
    </row>
    <row r="44" spans="1:15" x14ac:dyDescent="0.3">
      <c r="A44" s="26"/>
      <c r="B44" s="72">
        <v>40</v>
      </c>
      <c r="C44" s="87"/>
      <c r="D44" s="88"/>
      <c r="E44" s="35" t="s">
        <v>8</v>
      </c>
      <c r="F44" s="32" t="s">
        <v>84</v>
      </c>
      <c r="G44" s="33" t="s">
        <v>59</v>
      </c>
      <c r="H44" s="50" t="s">
        <v>142</v>
      </c>
      <c r="I44" s="34" t="s">
        <v>11</v>
      </c>
      <c r="J44" s="34" t="s">
        <v>12</v>
      </c>
      <c r="K44" s="44">
        <v>1</v>
      </c>
      <c r="L44" s="59">
        <v>2</v>
      </c>
      <c r="M44" s="61">
        <v>0</v>
      </c>
      <c r="N44" s="61">
        <f t="shared" si="1"/>
        <v>0</v>
      </c>
      <c r="O44" s="3"/>
    </row>
    <row r="45" spans="1:15" ht="14.25" customHeight="1" x14ac:dyDescent="0.3">
      <c r="A45" s="26"/>
      <c r="B45" s="72">
        <v>41</v>
      </c>
      <c r="C45" s="89" t="s">
        <v>63</v>
      </c>
      <c r="D45" s="90" t="s">
        <v>64</v>
      </c>
      <c r="E45" s="52" t="s">
        <v>8</v>
      </c>
      <c r="F45" s="32" t="s">
        <v>84</v>
      </c>
      <c r="G45" s="33" t="s">
        <v>65</v>
      </c>
      <c r="H45" s="33" t="s">
        <v>19</v>
      </c>
      <c r="I45" s="36" t="s">
        <v>20</v>
      </c>
      <c r="J45" s="36" t="s">
        <v>21</v>
      </c>
      <c r="K45" s="46">
        <v>1</v>
      </c>
      <c r="L45" s="59">
        <v>2</v>
      </c>
      <c r="M45" s="61">
        <v>0</v>
      </c>
      <c r="N45" s="61">
        <f t="shared" si="1"/>
        <v>0</v>
      </c>
      <c r="O45" s="3"/>
    </row>
    <row r="46" spans="1:15" x14ac:dyDescent="0.3">
      <c r="A46" s="26"/>
      <c r="B46" s="72">
        <v>42</v>
      </c>
      <c r="C46" s="89"/>
      <c r="D46" s="90"/>
      <c r="E46" s="52" t="s">
        <v>8</v>
      </c>
      <c r="F46" s="51" t="s">
        <v>89</v>
      </c>
      <c r="G46" s="33" t="s">
        <v>66</v>
      </c>
      <c r="H46" s="33" t="s">
        <v>19</v>
      </c>
      <c r="I46" s="36" t="s">
        <v>20</v>
      </c>
      <c r="J46" s="36" t="s">
        <v>21</v>
      </c>
      <c r="K46" s="46">
        <v>1</v>
      </c>
      <c r="L46" s="59">
        <v>2</v>
      </c>
      <c r="M46" s="61">
        <v>0</v>
      </c>
      <c r="N46" s="61">
        <f t="shared" si="1"/>
        <v>0</v>
      </c>
      <c r="O46" s="3"/>
    </row>
    <row r="47" spans="1:15" ht="14.25" customHeight="1" x14ac:dyDescent="0.3">
      <c r="A47" s="26"/>
      <c r="B47" s="72">
        <v>43</v>
      </c>
      <c r="C47" s="89"/>
      <c r="D47" s="90"/>
      <c r="E47" s="52" t="s">
        <v>8</v>
      </c>
      <c r="F47" s="32" t="s">
        <v>84</v>
      </c>
      <c r="G47" s="33" t="s">
        <v>67</v>
      </c>
      <c r="H47" s="33" t="s">
        <v>19</v>
      </c>
      <c r="I47" s="36" t="s">
        <v>20</v>
      </c>
      <c r="J47" s="36" t="s">
        <v>21</v>
      </c>
      <c r="K47" s="46">
        <v>1</v>
      </c>
      <c r="L47" s="59">
        <v>2</v>
      </c>
      <c r="M47" s="61">
        <v>0</v>
      </c>
      <c r="N47" s="61">
        <f t="shared" si="1"/>
        <v>0</v>
      </c>
      <c r="O47" s="3"/>
    </row>
    <row r="48" spans="1:15" x14ac:dyDescent="0.3">
      <c r="A48" s="26"/>
      <c r="B48" s="72">
        <v>44</v>
      </c>
      <c r="C48" s="89"/>
      <c r="D48" s="90"/>
      <c r="E48" s="52" t="s">
        <v>8</v>
      </c>
      <c r="F48" s="32" t="s">
        <v>84</v>
      </c>
      <c r="G48" s="33" t="s">
        <v>68</v>
      </c>
      <c r="H48" s="33" t="s">
        <v>19</v>
      </c>
      <c r="I48" s="36" t="s">
        <v>20</v>
      </c>
      <c r="J48" s="36" t="s">
        <v>21</v>
      </c>
      <c r="K48" s="46">
        <v>1</v>
      </c>
      <c r="L48" s="59">
        <v>2</v>
      </c>
      <c r="M48" s="61">
        <v>0</v>
      </c>
      <c r="N48" s="61">
        <f t="shared" si="1"/>
        <v>0</v>
      </c>
      <c r="O48" s="3"/>
    </row>
    <row r="49" spans="1:15" ht="15.75" customHeight="1" x14ac:dyDescent="0.3">
      <c r="A49" s="26"/>
      <c r="B49" s="72">
        <v>45</v>
      </c>
      <c r="C49" s="89"/>
      <c r="D49" s="90"/>
      <c r="E49" s="52" t="s">
        <v>8</v>
      </c>
      <c r="F49" s="32" t="s">
        <v>84</v>
      </c>
      <c r="G49" s="33" t="s">
        <v>69</v>
      </c>
      <c r="H49" s="33" t="s">
        <v>19</v>
      </c>
      <c r="I49" s="36" t="s">
        <v>20</v>
      </c>
      <c r="J49" s="36" t="s">
        <v>21</v>
      </c>
      <c r="K49" s="46">
        <v>1</v>
      </c>
      <c r="L49" s="59">
        <v>2</v>
      </c>
      <c r="M49" s="61">
        <v>0</v>
      </c>
      <c r="N49" s="61">
        <f t="shared" si="1"/>
        <v>0</v>
      </c>
      <c r="O49" s="3"/>
    </row>
    <row r="50" spans="1:15" ht="30" customHeight="1" x14ac:dyDescent="0.3">
      <c r="A50" s="26"/>
      <c r="B50" s="72">
        <v>46</v>
      </c>
      <c r="C50" s="74" t="s">
        <v>73</v>
      </c>
      <c r="D50" s="75" t="s">
        <v>70</v>
      </c>
      <c r="E50" s="52" t="s">
        <v>8</v>
      </c>
      <c r="F50" s="32" t="s">
        <v>84</v>
      </c>
      <c r="G50" s="52" t="s">
        <v>72</v>
      </c>
      <c r="H50" s="48" t="s">
        <v>19</v>
      </c>
      <c r="I50" s="53" t="s">
        <v>20</v>
      </c>
      <c r="J50" s="53" t="s">
        <v>21</v>
      </c>
      <c r="K50" s="54">
        <v>1</v>
      </c>
      <c r="L50" s="63">
        <v>2</v>
      </c>
      <c r="M50" s="64">
        <v>0</v>
      </c>
      <c r="N50" s="64">
        <f t="shared" si="1"/>
        <v>0</v>
      </c>
      <c r="O50" s="3"/>
    </row>
    <row r="51" spans="1:15" ht="21.75" customHeight="1" x14ac:dyDescent="0.3">
      <c r="A51" s="25"/>
      <c r="B51" s="25"/>
      <c r="C51" s="27"/>
      <c r="D51" s="25"/>
      <c r="E51" s="27"/>
      <c r="F51" s="27"/>
      <c r="G51" s="28"/>
      <c r="H51" s="84" t="s">
        <v>138</v>
      </c>
      <c r="I51" s="84"/>
      <c r="J51" s="84"/>
      <c r="K51" s="84"/>
      <c r="L51" s="84"/>
      <c r="M51" s="84"/>
      <c r="N51" s="65">
        <f>SUM(N5:N50)</f>
        <v>0</v>
      </c>
    </row>
    <row r="52" spans="1:15" ht="18.75" x14ac:dyDescent="0.3">
      <c r="D52" s="25"/>
      <c r="E52" s="41" t="s">
        <v>101</v>
      </c>
      <c r="F52" s="27"/>
      <c r="G52" s="28"/>
      <c r="I52" s="29"/>
      <c r="J52" s="40" t="s">
        <v>94</v>
      </c>
      <c r="K52" s="40">
        <f>SUM(K5:K50)</f>
        <v>46</v>
      </c>
      <c r="L52" s="8"/>
      <c r="M52" s="8"/>
      <c r="N52" s="8"/>
    </row>
    <row r="53" spans="1:15" x14ac:dyDescent="0.3">
      <c r="D53" s="25"/>
      <c r="E53" s="42" t="s">
        <v>98</v>
      </c>
      <c r="F53" s="27"/>
      <c r="G53" s="28"/>
    </row>
    <row r="54" spans="1:15" x14ac:dyDescent="0.3">
      <c r="D54" s="25"/>
      <c r="E54" s="42" t="s">
        <v>99</v>
      </c>
      <c r="F54" s="27"/>
      <c r="G54" s="28"/>
    </row>
    <row r="55" spans="1:15" x14ac:dyDescent="0.3">
      <c r="D55" s="25"/>
      <c r="E55" s="42" t="s">
        <v>100</v>
      </c>
      <c r="F55" s="27"/>
      <c r="G55" s="28"/>
    </row>
    <row r="56" spans="1:15" x14ac:dyDescent="0.3">
      <c r="D56" s="25"/>
      <c r="E56" s="27"/>
      <c r="F56" s="27"/>
      <c r="G56" s="28"/>
    </row>
  </sheetData>
  <autoFilter ref="B4:N50"/>
  <mergeCells count="14">
    <mergeCell ref="H51:M51"/>
    <mergeCell ref="H3:K3"/>
    <mergeCell ref="B1:N1"/>
    <mergeCell ref="C41:C44"/>
    <mergeCell ref="D41:D44"/>
    <mergeCell ref="C45:C49"/>
    <mergeCell ref="D45:D49"/>
    <mergeCell ref="C7:C40"/>
    <mergeCell ref="D7:D39"/>
    <mergeCell ref="C3:G3"/>
    <mergeCell ref="L3:N3"/>
    <mergeCell ref="D5:D6"/>
    <mergeCell ref="C5:C6"/>
    <mergeCell ref="B3:B4"/>
  </mergeCells>
  <pageMargins left="0.25" right="0.25" top="0.75" bottom="0.75" header="0.3" footer="0.3"/>
  <pageSetup paperSize="8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2:G49"/>
  <sheetViews>
    <sheetView topLeftCell="A19" workbookViewId="0">
      <selection activeCell="J34" sqref="J34"/>
    </sheetView>
  </sheetViews>
  <sheetFormatPr baseColWidth="10" defaultRowHeight="15" x14ac:dyDescent="0.25"/>
  <cols>
    <col min="1" max="1" width="6.140625" customWidth="1"/>
    <col min="2" max="2" width="14.5703125" customWidth="1"/>
    <col min="3" max="3" width="14.5703125" bestFit="1" customWidth="1"/>
    <col min="4" max="4" width="17.140625" bestFit="1" customWidth="1"/>
    <col min="5" max="5" width="18.140625" bestFit="1" customWidth="1"/>
    <col min="6" max="6" width="8.28515625" customWidth="1"/>
    <col min="7" max="7" width="16.28515625" customWidth="1"/>
  </cols>
  <sheetData>
    <row r="2" spans="1:7" ht="16.5" x14ac:dyDescent="0.25">
      <c r="A2" s="120" t="s">
        <v>133</v>
      </c>
      <c r="B2" s="120"/>
      <c r="C2" s="120"/>
      <c r="D2" s="120"/>
      <c r="E2" s="120"/>
      <c r="F2" s="120"/>
      <c r="G2" s="120"/>
    </row>
    <row r="3" spans="1:7" ht="15.75" thickBot="1" x14ac:dyDescent="0.3"/>
    <row r="4" spans="1:7" ht="25.5" x14ac:dyDescent="0.25">
      <c r="A4" s="11" t="s">
        <v>106</v>
      </c>
      <c r="B4" s="12" t="s">
        <v>107</v>
      </c>
      <c r="C4" s="12" t="s">
        <v>107</v>
      </c>
      <c r="D4" s="13" t="s">
        <v>108</v>
      </c>
      <c r="E4" s="13" t="s">
        <v>109</v>
      </c>
      <c r="F4" s="13">
        <v>1</v>
      </c>
      <c r="G4" s="14"/>
    </row>
    <row r="5" spans="1:7" ht="25.5" x14ac:dyDescent="0.25">
      <c r="A5" s="15" t="s">
        <v>110</v>
      </c>
      <c r="B5" s="16" t="s">
        <v>107</v>
      </c>
      <c r="C5" s="16" t="s">
        <v>107</v>
      </c>
      <c r="D5" s="17" t="s">
        <v>111</v>
      </c>
      <c r="E5" s="16" t="s">
        <v>112</v>
      </c>
      <c r="F5" s="17">
        <v>1</v>
      </c>
      <c r="G5" s="18"/>
    </row>
    <row r="6" spans="1:7" ht="39.75" customHeight="1" x14ac:dyDescent="0.25">
      <c r="A6" s="110" t="s">
        <v>113</v>
      </c>
      <c r="B6" s="111"/>
      <c r="C6" s="111"/>
      <c r="D6" s="111"/>
      <c r="E6" s="111"/>
      <c r="F6" s="111"/>
      <c r="G6" s="18"/>
    </row>
    <row r="7" spans="1:7" ht="15.75" thickBot="1" x14ac:dyDescent="0.3">
      <c r="A7" s="112" t="s">
        <v>114</v>
      </c>
      <c r="B7" s="121"/>
      <c r="C7" s="121"/>
      <c r="D7" s="121"/>
      <c r="E7" s="121"/>
      <c r="F7" s="121"/>
      <c r="G7" s="19"/>
    </row>
    <row r="9" spans="1:7" ht="17.25" x14ac:dyDescent="0.25">
      <c r="A9" s="109" t="s">
        <v>134</v>
      </c>
      <c r="B9" s="109"/>
      <c r="C9" s="109"/>
      <c r="D9" s="109"/>
      <c r="E9" s="109"/>
      <c r="F9" s="109"/>
      <c r="G9" s="109"/>
    </row>
    <row r="10" spans="1:7" ht="15.75" thickBot="1" x14ac:dyDescent="0.3"/>
    <row r="11" spans="1:7" ht="25.5" x14ac:dyDescent="0.25">
      <c r="A11" s="11" t="s">
        <v>110</v>
      </c>
      <c r="B11" s="12" t="s">
        <v>107</v>
      </c>
      <c r="C11" s="12" t="s">
        <v>107</v>
      </c>
      <c r="D11" s="13" t="s">
        <v>115</v>
      </c>
      <c r="E11" s="12" t="s">
        <v>112</v>
      </c>
      <c r="F11" s="13">
        <v>1</v>
      </c>
      <c r="G11" s="14"/>
    </row>
    <row r="12" spans="1:7" ht="41.25" customHeight="1" x14ac:dyDescent="0.25">
      <c r="A12" s="110" t="s">
        <v>113</v>
      </c>
      <c r="B12" s="111"/>
      <c r="C12" s="111"/>
      <c r="D12" s="111"/>
      <c r="E12" s="111"/>
      <c r="F12" s="111"/>
      <c r="G12" s="18"/>
    </row>
    <row r="13" spans="1:7" ht="15.75" thickBot="1" x14ac:dyDescent="0.3">
      <c r="A13" s="118" t="s">
        <v>116</v>
      </c>
      <c r="B13" s="119"/>
      <c r="C13" s="119"/>
      <c r="D13" s="119"/>
      <c r="E13" s="119"/>
      <c r="F13" s="119"/>
      <c r="G13" s="19"/>
    </row>
    <row r="15" spans="1:7" ht="17.25" x14ac:dyDescent="0.25">
      <c r="A15" s="109" t="s">
        <v>135</v>
      </c>
      <c r="B15" s="109"/>
      <c r="C15" s="109"/>
      <c r="D15" s="109"/>
      <c r="E15" s="109"/>
      <c r="F15" s="109"/>
      <c r="G15" s="109"/>
    </row>
    <row r="16" spans="1:7" ht="15.75" thickBot="1" x14ac:dyDescent="0.3"/>
    <row r="17" spans="1:7" ht="25.5" x14ac:dyDescent="0.25">
      <c r="A17" s="20" t="s">
        <v>110</v>
      </c>
      <c r="B17" s="21" t="s">
        <v>107</v>
      </c>
      <c r="C17" s="21" t="s">
        <v>107</v>
      </c>
      <c r="D17" s="22" t="s">
        <v>115</v>
      </c>
      <c r="E17" s="21" t="s">
        <v>112</v>
      </c>
      <c r="F17" s="21">
        <v>1</v>
      </c>
      <c r="G17" s="14"/>
    </row>
    <row r="18" spans="1:7" ht="35.25" customHeight="1" x14ac:dyDescent="0.25">
      <c r="A18" s="110" t="s">
        <v>113</v>
      </c>
      <c r="B18" s="111"/>
      <c r="C18" s="111"/>
      <c r="D18" s="111"/>
      <c r="E18" s="111"/>
      <c r="F18" s="111"/>
      <c r="G18" s="18"/>
    </row>
    <row r="19" spans="1:7" ht="15.75" thickBot="1" x14ac:dyDescent="0.3">
      <c r="A19" s="112" t="s">
        <v>117</v>
      </c>
      <c r="B19" s="113"/>
      <c r="C19" s="113"/>
      <c r="D19" s="113"/>
      <c r="E19" s="113"/>
      <c r="F19" s="113"/>
      <c r="G19" s="19"/>
    </row>
    <row r="21" spans="1:7" ht="17.25" x14ac:dyDescent="0.25">
      <c r="A21" s="109" t="s">
        <v>136</v>
      </c>
      <c r="B21" s="109"/>
      <c r="C21" s="109"/>
      <c r="D21" s="109"/>
      <c r="E21" s="109"/>
      <c r="F21" s="109"/>
      <c r="G21" s="109"/>
    </row>
    <row r="22" spans="1:7" ht="15.75" thickBot="1" x14ac:dyDescent="0.3"/>
    <row r="23" spans="1:7" ht="25.5" x14ac:dyDescent="0.25">
      <c r="A23" s="11" t="s">
        <v>118</v>
      </c>
      <c r="B23" s="12" t="s">
        <v>107</v>
      </c>
      <c r="C23" s="12" t="s">
        <v>107</v>
      </c>
      <c r="D23" s="13" t="s">
        <v>119</v>
      </c>
      <c r="E23" s="13" t="s">
        <v>109</v>
      </c>
      <c r="F23" s="13">
        <v>1</v>
      </c>
      <c r="G23" s="14"/>
    </row>
    <row r="24" spans="1:7" ht="35.25" customHeight="1" x14ac:dyDescent="0.25">
      <c r="A24" s="110" t="s">
        <v>113</v>
      </c>
      <c r="B24" s="111"/>
      <c r="C24" s="111"/>
      <c r="D24" s="111"/>
      <c r="E24" s="111"/>
      <c r="F24" s="111"/>
      <c r="G24" s="18"/>
    </row>
    <row r="25" spans="1:7" ht="15.75" thickBot="1" x14ac:dyDescent="0.3">
      <c r="A25" s="112" t="s">
        <v>120</v>
      </c>
      <c r="B25" s="113"/>
      <c r="C25" s="113"/>
      <c r="D25" s="113"/>
      <c r="E25" s="113"/>
      <c r="F25" s="113"/>
      <c r="G25" s="19"/>
    </row>
    <row r="31" spans="1:7" x14ac:dyDescent="0.25">
      <c r="A31" s="109" t="s">
        <v>137</v>
      </c>
      <c r="B31" s="109"/>
      <c r="C31" s="109"/>
      <c r="D31" s="109"/>
      <c r="E31" s="109"/>
      <c r="F31" s="109"/>
      <c r="G31" s="109"/>
    </row>
    <row r="32" spans="1:7" ht="15.75" thickBot="1" x14ac:dyDescent="0.3"/>
    <row r="33" spans="2:7" x14ac:dyDescent="0.25">
      <c r="B33" s="114" t="s">
        <v>121</v>
      </c>
      <c r="C33" s="115"/>
      <c r="D33" s="115"/>
      <c r="E33" s="116"/>
      <c r="F33" s="116"/>
      <c r="G33" s="117"/>
    </row>
    <row r="34" spans="2:7" x14ac:dyDescent="0.25">
      <c r="B34" s="101" t="s">
        <v>122</v>
      </c>
      <c r="C34" s="102"/>
      <c r="D34" s="102"/>
      <c r="E34" s="103"/>
      <c r="F34" s="103"/>
      <c r="G34" s="104"/>
    </row>
    <row r="35" spans="2:7" x14ac:dyDescent="0.25">
      <c r="B35" s="101" t="s">
        <v>123</v>
      </c>
      <c r="C35" s="102"/>
      <c r="D35" s="102"/>
      <c r="E35" s="103"/>
      <c r="F35" s="103"/>
      <c r="G35" s="104"/>
    </row>
    <row r="36" spans="2:7" x14ac:dyDescent="0.25">
      <c r="B36" s="101" t="s">
        <v>124</v>
      </c>
      <c r="C36" s="102"/>
      <c r="D36" s="102"/>
      <c r="E36" s="103"/>
      <c r="F36" s="103"/>
      <c r="G36" s="104"/>
    </row>
    <row r="37" spans="2:7" ht="15.75" thickBot="1" x14ac:dyDescent="0.3">
      <c r="B37" s="105" t="s">
        <v>125</v>
      </c>
      <c r="C37" s="106"/>
      <c r="D37" s="106"/>
      <c r="E37" s="107"/>
      <c r="F37" s="107"/>
      <c r="G37" s="108"/>
    </row>
    <row r="41" spans="2:7" x14ac:dyDescent="0.25">
      <c r="B41" s="100" t="s">
        <v>126</v>
      </c>
      <c r="C41" s="100"/>
      <c r="D41" s="100"/>
      <c r="E41" s="100"/>
      <c r="F41" s="100"/>
      <c r="G41" s="100"/>
    </row>
    <row r="42" spans="2:7" x14ac:dyDescent="0.25">
      <c r="B42" s="23"/>
      <c r="C42" s="23"/>
      <c r="D42" s="23"/>
      <c r="E42" s="23"/>
      <c r="F42" s="23"/>
      <c r="G42" s="23"/>
    </row>
    <row r="43" spans="2:7" x14ac:dyDescent="0.25">
      <c r="B43" s="100" t="s">
        <v>127</v>
      </c>
      <c r="C43" s="100"/>
      <c r="D43" s="100"/>
      <c r="E43" s="100"/>
      <c r="F43" s="100"/>
      <c r="G43" s="100"/>
    </row>
    <row r="44" spans="2:7" x14ac:dyDescent="0.25">
      <c r="B44" s="100" t="s">
        <v>128</v>
      </c>
      <c r="C44" s="100"/>
      <c r="D44" s="100"/>
      <c r="E44" s="100"/>
      <c r="F44" s="100"/>
      <c r="G44" s="100"/>
    </row>
    <row r="45" spans="2:7" x14ac:dyDescent="0.25">
      <c r="B45" s="23"/>
      <c r="C45" s="23"/>
      <c r="D45" s="23"/>
      <c r="E45" s="23"/>
      <c r="F45" s="23"/>
      <c r="G45" s="23"/>
    </row>
    <row r="46" spans="2:7" x14ac:dyDescent="0.25">
      <c r="B46" s="24"/>
      <c r="C46" s="24"/>
      <c r="D46" s="24"/>
      <c r="E46" s="24"/>
      <c r="F46" s="24"/>
      <c r="G46" s="24"/>
    </row>
    <row r="47" spans="2:7" x14ac:dyDescent="0.25">
      <c r="B47" s="24"/>
      <c r="C47" s="24"/>
      <c r="D47" s="24"/>
      <c r="E47" s="24"/>
      <c r="F47" s="24"/>
      <c r="G47" s="24"/>
    </row>
    <row r="48" spans="2:7" x14ac:dyDescent="0.25">
      <c r="B48" s="24"/>
      <c r="C48" s="24"/>
      <c r="D48" s="24"/>
      <c r="E48" s="24"/>
      <c r="F48" s="24"/>
      <c r="G48" s="24"/>
    </row>
    <row r="49" spans="2:7" x14ac:dyDescent="0.25">
      <c r="B49" s="24"/>
      <c r="C49" s="24"/>
      <c r="D49" s="24"/>
      <c r="E49" s="24"/>
      <c r="F49" s="24"/>
      <c r="G49" s="24"/>
    </row>
  </sheetData>
  <mergeCells count="26">
    <mergeCell ref="A13:F13"/>
    <mergeCell ref="A2:G2"/>
    <mergeCell ref="A6:F6"/>
    <mergeCell ref="A7:F7"/>
    <mergeCell ref="A9:G9"/>
    <mergeCell ref="A12:F12"/>
    <mergeCell ref="B35:D35"/>
    <mergeCell ref="E35:G35"/>
    <mergeCell ref="A15:G15"/>
    <mergeCell ref="A18:F18"/>
    <mergeCell ref="A19:F19"/>
    <mergeCell ref="A21:G21"/>
    <mergeCell ref="A24:F24"/>
    <mergeCell ref="A25:F25"/>
    <mergeCell ref="A31:G31"/>
    <mergeCell ref="B33:D33"/>
    <mergeCell ref="E33:G33"/>
    <mergeCell ref="B34:D34"/>
    <mergeCell ref="E34:G34"/>
    <mergeCell ref="B44:G44"/>
    <mergeCell ref="B36:D36"/>
    <mergeCell ref="E36:G36"/>
    <mergeCell ref="B37:D37"/>
    <mergeCell ref="E37:G37"/>
    <mergeCell ref="B41:G41"/>
    <mergeCell ref="B43:G43"/>
  </mergeCells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entete DPGF</vt:lpstr>
      <vt:lpstr>Forfait</vt:lpstr>
      <vt:lpstr>4 années</vt:lpstr>
      <vt:lpstr>Forfait!Zone_d_impression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SESSIECQ Eric TSEF 1E CLASSE DEF</dc:creator>
  <cp:lastModifiedBy>VORON Marie-Laure SA CE MINDEF</cp:lastModifiedBy>
  <cp:lastPrinted>2025-10-21T11:09:39Z</cp:lastPrinted>
  <dcterms:created xsi:type="dcterms:W3CDTF">2024-11-14T20:08:30Z</dcterms:created>
  <dcterms:modified xsi:type="dcterms:W3CDTF">2025-10-21T12:29:17Z</dcterms:modified>
</cp:coreProperties>
</file>